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<sst xmlns="http://schemas.openxmlformats.org/spreadsheetml/2006/main" count="284">
  <si>
    <t>市属公立医院新增医疗服务项目自主定价试行期表</t>
  </si>
  <si>
    <t>编码</t>
  </si>
  <si>
    <t>项目名称</t>
  </si>
  <si>
    <t>项目内涵</t>
  </si>
  <si>
    <t>除外内容</t>
  </si>
  <si>
    <t>计价单位</t>
  </si>
  <si>
    <t>价格（元）</t>
  </si>
  <si>
    <t>计价说明</t>
  </si>
  <si>
    <t>首家执行医院、时间及有效期</t>
  </si>
  <si>
    <t>其他医院执行时间</t>
  </si>
  <si>
    <t>ACBQ0001</t>
  </si>
  <si>
    <t>外周静脉置管护理</t>
  </si>
  <si>
    <t>核对患者信息，评估患者病情，合作程度及置管周围皮肤情况等，解释其目的取得配合；观察穿刺点，评估导管通畅情况等；严格按照无菌操作进行消毒，使用无菌注射器或一次性静脉导管冲洗器脉冲式正压冲管、封管，防止留置针阻塞和管路感染，保持管路通畅，预防不同药物之间的配伍禁忌与交叉反应，减少静脉炎的发生；严禁提前配置冲封管液当日用于多人封管；若有经外周留置针输注全血、成分血或生物制剂时，输液接头应及时更换，减少感染的发生；更换无菌敷料并固定，做好记录、健康教育和心理护理。</t>
  </si>
  <si>
    <t>静脉导管冲洗器，输液接头，功能性敷料</t>
  </si>
  <si>
    <t>日</t>
  </si>
  <si>
    <t>市二院2017.6.20-2019.6.19</t>
  </si>
  <si>
    <t>市人民医院2018.7.13-2020.7.12</t>
  </si>
  <si>
    <t>市中医院2019.8.12-2021.8.12</t>
  </si>
  <si>
    <t>HEH73301</t>
  </si>
  <si>
    <t>飞秒激光切削术</t>
  </si>
  <si>
    <t>调试飞秒激光机，输入患者信息及角膜参数。眼部表面麻醉，置手术贴膜，开睑。在显微镜下进行操作。负压吸引，固定角膜接触镜，用应用飞秒激光切削。结束时放置一次性角膜接触镜及透明眼罩。</t>
  </si>
  <si>
    <t>单眼</t>
  </si>
  <si>
    <t>7900</t>
  </si>
  <si>
    <t>市中医院2018.4.3-2020.4.2</t>
  </si>
  <si>
    <t>250203026
CAHF1000</t>
  </si>
  <si>
    <t>活化凝血时间测定</t>
  </si>
  <si>
    <t>样本类型：血液。样本采集，分离血浆，加入包括活化试剂试管，手工测定凝固时间，或者凝血仪测定凝固时间，审核结果，录入实验室信息系统或人工登记，发送报告；按规定处理废弃物；接受临床相关咨询。</t>
  </si>
  <si>
    <t>次</t>
  </si>
  <si>
    <t>10</t>
  </si>
  <si>
    <t>市中医院2018.7.6-2020.7.5</t>
  </si>
  <si>
    <t xml:space="preserve">330803025
</t>
  </si>
  <si>
    <t>体外人工膜肺(ECOM)</t>
  </si>
  <si>
    <t>体外膜肺氧合(ECMO)过程中，机器使用及维护，相关材料更换。不含左右心室辅助泵安装术。</t>
  </si>
  <si>
    <t>一次性材料</t>
  </si>
  <si>
    <t>小时</t>
  </si>
  <si>
    <t>100</t>
  </si>
  <si>
    <t>精液优化处理</t>
  </si>
  <si>
    <t>含取精和优劣精子分离</t>
  </si>
  <si>
    <t>市中医院2019.8.8-2021.8.7</t>
  </si>
  <si>
    <t>LECZX003</t>
  </si>
  <si>
    <t>放射式冲击波疼痛治疗(RSWT)</t>
  </si>
  <si>
    <t>指能在超声波定位下，使用能量为2-4巴，冲击次数2000次，治疗筋膜炎及颈肩腰腿疼痛等；相关消耗：主机，弹道系统</t>
  </si>
  <si>
    <t>150</t>
  </si>
  <si>
    <t>市中医院2019.9.3-2021.9.2</t>
  </si>
  <si>
    <t>ABJC0001</t>
  </si>
  <si>
    <t>加温湿化高流量鼻导管氧疗</t>
  </si>
  <si>
    <t>通过空氧混合器提供精确的氧浓度，提供最高达0L/min 的流量，提供37℃相对湿度100%气体。不包含高频吸氧。</t>
  </si>
  <si>
    <t>呼吸湿化治疗仪的鼻塞导管、加热呼吸管路</t>
  </si>
  <si>
    <t>17</t>
  </si>
  <si>
    <t>市人民医院2018.12.4-2020.12.3</t>
  </si>
  <si>
    <t>市中医院2019.8.22-2021.8.21</t>
  </si>
  <si>
    <t>ABCB0002-1</t>
  </si>
  <si>
    <t>静脉药物智能辅助集中调配（手工集中调配）</t>
  </si>
  <si>
    <t>指在医疗机构静脉药物集中配置中心(室）调配静脉用药,不含肠外营养及抗肿瘤化学药物配置。审核医嘱,核对药物,安装一次性配药用注射器,使用智能配药设备辅助配药;核对成品输液与患者信息，加外袋分类包装,不要时将药物放入特殊装置(避光袋等)。处理废弃用物。</t>
  </si>
  <si>
    <t>无</t>
  </si>
  <si>
    <t>组</t>
  </si>
  <si>
    <t>六安市人民医院2020.9.8-2022.9.7</t>
  </si>
  <si>
    <t>六安中医院2020.9.8-2022.9.7</t>
  </si>
  <si>
    <t>HPL62301</t>
  </si>
  <si>
    <t>经鼻空肠营养管置管术</t>
  </si>
  <si>
    <t>鼻腔、口咽麻醉，润滑，在影像设备引导下，经导丝导引置入空肠营养管，不含监护、影像学导引。</t>
  </si>
  <si>
    <t xml:space="preserve"> 药品、导管、导丝、球囊</t>
  </si>
  <si>
    <t>六安中医院2021.1.13-2023.1.12</t>
  </si>
  <si>
    <t>HX943702</t>
  </si>
  <si>
    <t>3D打印成形术</t>
  </si>
  <si>
    <t>以数字模型数据为基础，运用可粘合材料，通过逐层打印的方式制造物体模型，通过术前建立患者损伤部位的模型，体外进行手术预演、模拟，进而制定更精确的手术方案及手术流程。</t>
  </si>
  <si>
    <t>除外各种术高温纸、PLA聚乳酸、固体胶等打印耗材。</t>
  </si>
  <si>
    <t>六安中医院2021.2.8-2023.2.7</t>
  </si>
  <si>
    <t xml:space="preserve">        </t>
  </si>
  <si>
    <t>TXBFFW02-1</t>
  </si>
  <si>
    <t>特需病房床位费（单人间）-豪华VIP</t>
  </si>
  <si>
    <t>六安中医院2021.8.25</t>
  </si>
  <si>
    <t>TXBFFW02-2</t>
  </si>
  <si>
    <t>特需病房床位费（单人间）-大VIP</t>
  </si>
  <si>
    <t>TXBFFW02-3</t>
  </si>
  <si>
    <t>特需病房床位费（单人间）-普通VIP</t>
  </si>
  <si>
    <t>AAAA0006</t>
  </si>
  <si>
    <t>特需专家门诊诊查费（第一档）</t>
  </si>
  <si>
    <t>六安中医院2021.9.23-</t>
  </si>
  <si>
    <t>特需专家门诊诊查费（第二档）</t>
  </si>
  <si>
    <t>HAL48103</t>
  </si>
  <si>
    <t>分娩镇痛</t>
  </si>
  <si>
    <t>由产科医生、麻醉医生、助产士共同协作完成。分娩镇痛宣教后，产科医生和麻醉医生对产妇进行适应症等情况评估，分别签署知情同意书，产妇接入产房，麻醉医生进行椎管内阻滞镇痛，全程观察产房各项生命体征、疼痛指数、运动评分，处理可能出现的意外和并发症。产科医生、助产士和麻醉医生进行产程全程监护，动态调整麻醉用药和产程处理；分娩结束，观察产妇生命体征直至平稳。包含麻醉费和仪器监护费。</t>
  </si>
  <si>
    <t>4小时（不足4小时按4小时计，每增加1小时加收10%）</t>
  </si>
  <si>
    <t>六安中医院2022.12.27（修订）</t>
  </si>
  <si>
    <t>ACBO0001</t>
  </si>
  <si>
    <t>围术期体温保护</t>
  </si>
  <si>
    <t>评估术前围术期低体温危险因素，测量患者核心体温，使用体表加温装置（加热暖风机、加温毯）维持患者核心体温不低于36℃。</t>
  </si>
  <si>
    <t>六安市中医院2021.12.31</t>
  </si>
  <si>
    <t>PCAA0302（480000005）</t>
  </si>
  <si>
    <t>机械煎药</t>
  </si>
  <si>
    <t>副</t>
  </si>
  <si>
    <t>胆囊癌根治术</t>
  </si>
  <si>
    <t>六安市中医院2022.4.1</t>
  </si>
  <si>
    <t>HPK5052</t>
  </si>
  <si>
    <t>胆总管探查一期缝合</t>
  </si>
  <si>
    <t>1.腔镜下解剖第一肝门、分离显露切开胆总管；2.经戳卡孔行胆道镜检查、取石；3.根据胆道镜检查、取石情况选择T管引流或胆总管一期缝合。</t>
  </si>
  <si>
    <t>穿刺器；胆道镜取石网篮、碎石电极</t>
  </si>
  <si>
    <t>肺癌根治术</t>
  </si>
  <si>
    <t>肺大泡切除修补术</t>
  </si>
  <si>
    <t>肺段切除术</t>
  </si>
  <si>
    <t>肺减容手术</t>
  </si>
  <si>
    <t>肺内异物摘除术</t>
  </si>
  <si>
    <t>肺楔形切除术</t>
  </si>
  <si>
    <t>全肺切除术</t>
  </si>
  <si>
    <t>胸膜肺全切除术</t>
  </si>
  <si>
    <t>六安市中医院20221.4.1</t>
  </si>
  <si>
    <t>大隐静脉闭合术</t>
  </si>
  <si>
    <t>ABZJ0001</t>
  </si>
  <si>
    <t>淋巴水肿手法引流治疗</t>
  </si>
  <si>
    <t>含淋巴水肿手法引流治疗、弹性绷带及包扎、功能锻炼技术指导及皮肤护理。</t>
  </si>
  <si>
    <t>六安市中医院2022.4.2</t>
  </si>
  <si>
    <t>ACBG0003</t>
  </si>
  <si>
    <t>植入式给药装置护理</t>
  </si>
  <si>
    <t>指静脉输液港护理。核对患者信息，评估患者病情、合作程度及输液港周围皮肤情况等，解释其目的取得配合，观察港座情况，严格无菌操作进行消毒，使用一次性专用无损伤针脉冲式正压封管，更换无菌敷料并固定、记录，健康教育和心理护理。</t>
  </si>
  <si>
    <t>六安市中医院2022.8.1</t>
  </si>
  <si>
    <t>KJT48101</t>
  </si>
  <si>
    <t>胸腔灌注治疗</t>
  </si>
  <si>
    <t>在胸腔穿刺或置管后，根据患者病情向胸腔注入药物。不含胸腔穿刺术或胸腔穿刺置管术。</t>
  </si>
  <si>
    <t>LABZX003</t>
  </si>
  <si>
    <t>三维剂量验证</t>
  </si>
  <si>
    <t>使用三维剂量测量仪器，或者基于蒙特卡罗模拟的独立核对程序，采用实验测量或者独立计算的方法，验证一个计划中所有射野合成的剂量分布。</t>
  </si>
  <si>
    <t>六安市中医院2022.12.27</t>
  </si>
  <si>
    <t>ACB0001</t>
  </si>
  <si>
    <t>眼部用药护理</t>
  </si>
  <si>
    <t>评估患者病情、眼部分泌物、结膜充血、眼睑肿胀情况，做好核对解释，取得配合，取舒适体位，操作者洗手，用棉签先擦去眼部分泌物，距眼1-2cm滴一滴眼药水于下穹隆结膜囊内。嘱患者轻轻闭眼1-2分钟，每2种眼药水之间间隔5-10分钟。观察用药反应，做好健康教育及心理护理。</t>
  </si>
  <si>
    <t>NBFA1000</t>
  </si>
  <si>
    <t>超声骨动力系统辅助操作</t>
  </si>
  <si>
    <t>相关消耗：超声骨动力系统、刀头、液流管套。</t>
  </si>
  <si>
    <t>HM559301</t>
  </si>
  <si>
    <t>大隐静脉腔内激光闭合术</t>
  </si>
  <si>
    <t>消毒铺巾，踝内侧切口，切开大隐静脉，经套管针插入激光光纤，至大隐静脉根部开通激光，边后退边加压，小切口剥除小腿曲张静脉团，皮内缝合切口，绷带加压包扎。</t>
  </si>
  <si>
    <t>导管，导丝</t>
  </si>
  <si>
    <t>单侧</t>
  </si>
  <si>
    <t>HMD62201（320100010）</t>
  </si>
  <si>
    <t>经皮穿刺颈内静脉置管术</t>
  </si>
  <si>
    <t>患者仰卧于手术台或病床，局麻下穿刺锁骨下静脉或颈内静脉，置入导丝，沿导丝置入血管扩张器，退出扩张器沿导丝置入留置型静脉导管，退出导丝，回抽血液证实在静脉内，肝素盐水封管，缝合固定，透明贴外敷，照x线平片，明确导管管头位置。</t>
  </si>
  <si>
    <t>中心静脉导管</t>
  </si>
  <si>
    <t>HLF65302（330203007）</t>
  </si>
  <si>
    <t>颈动脉内膜剥脱术</t>
  </si>
  <si>
    <t>全麻，胸锁乳突肌前缘切口，阻断颈动脉前全身肝素化，动脉切开，无损伤剥离子游离增生内膜并切除，仔细清除残余碎屑，缝合动脉切口。</t>
  </si>
  <si>
    <t>特殊缝线，止血材料</t>
  </si>
  <si>
    <t>HL962202（120400012）</t>
  </si>
  <si>
    <t>外周动脉穿刺置管术</t>
  </si>
  <si>
    <t>消毒，局麻，动脉穿刺置管，不含特殊定位方法。</t>
  </si>
  <si>
    <t>HSN83303</t>
  </si>
  <si>
    <t>隐匿性阴茎矫形术</t>
  </si>
  <si>
    <t>消毒，用力翻转包皮，纵行切开，阴茎头暴露，切除不良发育组织，横行牵开原背侧纵行切口，游离并横断腹侧肉膜层，切除肉膜层纤维条索组织，固定阴茎皮肤于阴茎根部白膜上，缝合切口，加压包扎。</t>
  </si>
  <si>
    <t>特殊缝线</t>
  </si>
  <si>
    <t>部分医疗服务项目政府指导价及医保支付类型</t>
  </si>
  <si>
    <t>序号</t>
  </si>
  <si>
    <t>项目编码</t>
  </si>
  <si>
    <t>内涵一次性耗材</t>
  </si>
  <si>
    <t>计价 单位</t>
  </si>
  <si>
    <t>省属三级
公立医疗
机构价格</t>
  </si>
  <si>
    <t>市三级</t>
  </si>
  <si>
    <t>市二级</t>
  </si>
  <si>
    <t>市一级</t>
  </si>
  <si>
    <t>医保
支付
类型</t>
  </si>
  <si>
    <t>EDCZZ003</t>
  </si>
  <si>
    <t>超声弹性成像 检查</t>
  </si>
  <si>
    <t>在二维及彩色多普勒等常规超声基础上补充病灶部位的弹性检査。配有医学超生影像工作站进行标 准切面及可疑图像留存，并作出诊断、图文报告。 包括乳腺触诊成像。</t>
  </si>
  <si>
    <t>2.耦合剂</t>
  </si>
  <si>
    <t>部分支付</t>
  </si>
  <si>
    <t>CEDN2000</t>
  </si>
  <si>
    <t>人血浆脂蛋白 相关磷脂酶 A2检测</t>
  </si>
  <si>
    <t>样品类型：血液。样本采集、签收、处理，加免疫 试剂，温育，检测，质控，审核结果，录入实验室 信息系统或人工登记，发送报告；按规定处理废弃 物；接受临床相关咨询。</t>
  </si>
  <si>
    <t>2.试剂</t>
  </si>
  <si>
    <t>不予支付</t>
  </si>
  <si>
    <t>FUA01704</t>
  </si>
  <si>
    <t>高通量基因测 序产前筛査与 诊断</t>
  </si>
  <si>
    <t>样本类型：血液。样本采集、签收、处理。通过高通量测序技术，对孕妇外周血中的胎儿游离DNA进行检测，分析检测微量变化，获得染色体数目的信息，对21三体综合征、18三体综合征和13三体综合征进行产前辅助诊断。发送报告，按规定处理废弃物；接受临床相关咨询。</t>
  </si>
  <si>
    <t>CCBY2000</t>
  </si>
  <si>
    <t>前列腺小体外 泄蛋白（PSEP）检测</t>
  </si>
  <si>
    <t>样本类别：尿液。样本采集、签收、处理，加免疫试剂，温育，仪器定量测定，审核结果，录入实验室信息系统或人工登记，发送报告；按规定处理废弃物；接受临床相关咨询。</t>
  </si>
  <si>
    <t>2.试剂，质 控品</t>
  </si>
  <si>
    <t>FKA05711</t>
  </si>
  <si>
    <t>无创血红蛋白 连续监测</t>
  </si>
  <si>
    <t>利用无创技术连续测量患者总血红蛋白(SpHb)、碳氧血红蛋白(SpCO)、高铁血红蛋白(SpMet)、血氧饱和度(SpO2)和血流灌注指数(PI)等。</t>
  </si>
  <si>
    <t>传感器</t>
  </si>
  <si>
    <t>CEEL1000</t>
  </si>
  <si>
    <t>中性粒细胞明 胶酶相关脂质 运载蛋白 (NGAL)检测</t>
  </si>
  <si>
    <t>样本类别：血液。样本采集、签收、处理，定标和质控，检测样本，审核结果，录入实验室信息系统或人工登记，发送报告；按规定处理废弃物；接受临床相关咨询。</t>
  </si>
  <si>
    <t>1.试剂</t>
  </si>
  <si>
    <t>EDCUE005</t>
  </si>
  <si>
    <t>早孕期胎儿结 构筛查</t>
  </si>
  <si>
    <t>对11-14周胎儿头颅、脊柱、胸部、腹部、四肢等部分结构检查(包含NT值及静脉导管血流评估)。配有医学超声影像工作站进行标准切面及可疑图像留存，并作出诊断、图文报告。</t>
  </si>
  <si>
    <t>每胎</t>
  </si>
  <si>
    <t>EDCUE007</t>
  </si>
  <si>
    <t>晚孕期常规产 前超声检查 (产前Ⅱ级超 声检查)</t>
  </si>
  <si>
    <t>对28-34周周胎儿头颅、脊柱、胸部、腹部、四肢 等部分结构检查。配有医学超声影像工作站进行标准切面及可疑图像留存，并作出诊断、图文报告。</t>
  </si>
  <si>
    <t>FPB07603</t>
  </si>
  <si>
    <t>窄带成像内镜</t>
  </si>
  <si>
    <t>具窄带成像功能的内镜，外形和常规操作与普通内镜基本一致,在操作中可随时切换至窄带成像内镜模式观察病灶,能更清晰地了解病灶表面的黏膜凹窝形态及血管等，方便对病灶进行定性与靶向活检。</t>
  </si>
  <si>
    <t>HMD62203</t>
  </si>
  <si>
    <t>植入式给药装 置置入术</t>
  </si>
  <si>
    <t>消毒铺巾，麻醉，皮肤切开，扩张皮下，穿刺置管， 留管接港，肝素盐水封管，皮肤缝合。人工报告。 不含监护、DSA引导。</t>
  </si>
  <si>
    <t>中心静脉导管, 植入式给药装 置,导丝,血管 鞘，特殊缝线。</t>
  </si>
  <si>
    <t>完全支付</t>
  </si>
  <si>
    <t>CCCG3000</t>
  </si>
  <si>
    <t>钙卫蛋白检测</t>
  </si>
  <si>
    <t>样本类别：粪便。样本采集、签收、处理，定标和质控，检测样本，审核结果，录入实验室信息系统或人工登记，发送报告；按规定处理废弃物；接受临床相关咨询。</t>
  </si>
  <si>
    <t>LADZY005</t>
  </si>
  <si>
    <t>螺旋断层放射 (TomoTherapy)</t>
  </si>
  <si>
    <t>调用治疗计划、摆位、治疗前的图像引导、机器操作和照射治疗。包括常规分次调强治疗、全身断层调强放疗、大剂量小分次调强治疗。</t>
  </si>
  <si>
    <t>FKA03716</t>
  </si>
  <si>
    <t>立体/正交心电图检查</t>
  </si>
  <si>
    <t>皮肤清洁处理，安放电极片，连接导联，釆集立体心电图、心电向量图、正交心电图、心室晚电位、 常规心电图等信息，人工报告。</t>
  </si>
  <si>
    <t>1.电极</t>
  </si>
  <si>
    <t>CGDB2000</t>
  </si>
  <si>
    <t>抗肌炎抗体谱 检测</t>
  </si>
  <si>
    <t>样本类型：血液。样本采集、签收、处理，加免疫试剂，温育，检测，质控，审核结果，录入实验室信息系统或人工登记，发送报告；按规定处理废弃物；接受临床相关咨询。</t>
  </si>
  <si>
    <t>温育槽2.试 剂，质控液</t>
  </si>
  <si>
    <t>CGSD1001</t>
  </si>
  <si>
    <t>热休克蛋白90α ( Hsp90 α)定量检测</t>
  </si>
  <si>
    <t>样本类型：血液。样本采集，加入定量热休克蛋白90α检测试剂进行检测，辅助诊断被检测者的患癌风险，质控，审核结果，录入实验室信息系统或人工登记，发送报告；按规定处理废弃物；接受临床相关咨询。</t>
  </si>
  <si>
    <t>HAC62102</t>
  </si>
  <si>
    <t>鞘内镇痛系统 植入术</t>
  </si>
  <si>
    <t>开放静脉，心电监护，侧卧胸膝位，定位，消毒、 铺巾，局部麻醉，穿刺至蛛网膜下腔，导丝引导导管植入，麻醉药物推入，麻醉平面良好后，将输注系统埋入患者皮下，用皮下隧道方式将导管与输注系统相连接，缝合皮肤，贴敷贴，术后卧床监护6小时。</t>
  </si>
  <si>
    <t>静脉通道，鞘 内植入系统 （内含：穿刺 包，16G无损 伤脊柱穿刺 针，皮下硅胶 囊，永久性植 入性蛛网膜下 腔导管，永久 性植入性硬膜 外腔导管，皮 下隧道专用导 引杆，无阻尼 注射器，囊袋 专用手术刀 （圆刀和尖 刀）,冈体固 定板手，防逆 流接头，外置 式蝶形针，外 接式自控镇痛 装置。速即纱, 组织胶水，特 殊缝线）0</t>
  </si>
  <si>
    <t>FPD02602</t>
  </si>
  <si>
    <t>经内镜黏膜剥 除术（ESD）</t>
  </si>
  <si>
    <t>插入内镜寻找病变、染色确定病变的边界（包括光学染色和化学染色）、病灶边界的标记、病灶部位的粘膜下注射、表面黏膜高频电刀切开、粘膜下剥离、术中、术后止血（包括电凝止血及止血夹止血）、病灶的切除、创面的缝合、穿孔部位的修补及图文报告。</t>
  </si>
  <si>
    <t>一次性内镜黏膜切开刀、 高频止血钳、 注射针、金属夹、圈套器</t>
  </si>
  <si>
    <t>CGCW1001</t>
  </si>
  <si>
    <t>血管内皮生长 因子检测</t>
  </si>
  <si>
    <t>CGQJ3000</t>
  </si>
  <si>
    <t>结核感染T细 胞检测</t>
  </si>
  <si>
    <t>样品类型：血液。样本采集、签收、处理，加免疫试剂，温育，检测，质控，审核结果，录入实验室信息系统或人工登记，发送报告；按规定处理废弃物；接受临床相关咨询。</t>
  </si>
  <si>
    <t>CGKM1000</t>
  </si>
  <si>
    <t>抗缪勒氏管激 素（AMH）检 测</t>
  </si>
  <si>
    <t>2.校准品， 质控品，试 剂</t>
  </si>
  <si>
    <t>NAHA0000</t>
  </si>
  <si>
    <t>超声高频外科 集成系统辅助 操作</t>
  </si>
  <si>
    <t>指能分别输出超声和高频能量，能够实现血管切割、封闭，及期望最小热损伤的软组织切割。相关消耗：主机、手柄、刀头等。</t>
  </si>
  <si>
    <t>CCFP5000</t>
  </si>
  <si>
    <t>精子DNA碎片检测</t>
  </si>
  <si>
    <t>样本类型：精液。样本釆集，加入染色剂，混匀孵 育，上样。流式细胞仪分析，发送报告；按规定处理废弃物；接受临床相关咨询。</t>
  </si>
  <si>
    <t>AAED0001</t>
  </si>
  <si>
    <t>营养干预</t>
  </si>
  <si>
    <t>营养师制定个性化营养干预方案,通过营养干预手段对特殊人群及代谢失衡患者进行饮食追踪、体重管理、纠正代谢紊乱。营养医师对营养治疗效果评价及出院前营养状况出具评估报告；出院时营养治疗记录随病历保存。</t>
  </si>
  <si>
    <t>营养干预 范围限定 为不能经 口进食的 患者，主 要是造痿、鼻饲的患者。</t>
  </si>
  <si>
    <t>ABAF0001</t>
  </si>
  <si>
    <t>连续动态血糖 监测装置安装术</t>
  </si>
  <si>
    <t>安装动态血糖监测电池调节时间等各项设置，遵医嘱设定，所用一次性动态血糖监测耗材登记，取下腹部最佳植入部位,皮肤消毒待干燥后将一次性血糖监测探头植入皮下,透明贴膜固定并贴上穿刺时间，于别针固定。</t>
  </si>
  <si>
    <t>1.透明贴膜</t>
  </si>
  <si>
    <t>一次性血糖监测探头</t>
  </si>
  <si>
    <t>ABZH0001</t>
  </si>
  <si>
    <t>气囊压测定</t>
  </si>
  <si>
    <t>气囊测压表和配件用于给各种气管插管、气管切开插管、双腔支气管插管等的高容量低压气管插管充气、放气及压力检测。为了使气囊充气量达到恰当的效果，使用气囊测压表测量指导气囊注入气体容积，将气囊携带的针座接三通阀，阀的一侧接气囊测压表上的延长管，注入气体时，根据气囊测压表上显示的数值决定注射气体的量。</t>
  </si>
  <si>
    <t>三通阀</t>
  </si>
  <si>
    <t>EQT1000</t>
  </si>
  <si>
    <t>肝素结合蛋白 (HBP)检测</t>
  </si>
  <si>
    <t>样本类型：血液。样本釆集、签收、处理，定标和质控，检测样本，审核结果，录入实验室信息系统或人工登记，发送报告；按规定处理废弃物；接受临床相关咨询。</t>
  </si>
  <si>
    <t>HYE89330</t>
  </si>
  <si>
    <t>微小皮片制备 移植术</t>
  </si>
  <si>
    <t>消毒供皮区,先用电动取皮刀切取0.1～0.3mm厚的 自体皮，以0.2mm为宜，以表皮面朝上，真皮面贴于软木盘上，专用切皮机横竖各切割一次便形成196块边长3mm×3mm的微型皮片，专用医用胶水均匀喷洒于微型皮片表皮面上,干燥后将其与所需要扩展倍数的双褶薄纱紧贴并适当加压，使皮片完全黏附在薄纱上，用手捏薄纱横竖拉开完全展开皮片，修剪多余薄纱，放于生理盐水中备用。清理好切削痂创面，从生理盐水中取出制备好的双褶纱皮片，裁剪合适大小直接贴于创面，皮钉或缝线适当固定，术后常规包扎固定。</t>
  </si>
  <si>
    <t>功能性敷料、 皮钉及取皮刀片</t>
  </si>
  <si>
    <t>加温湿化高流 量鼻导管氧疗</t>
  </si>
  <si>
    <t>通过空氧混合器提供精确的氧浓度，提供最高达 70L/min的流量，提供37° C相对湿度100%气体。 不包含高频吸氧。</t>
  </si>
  <si>
    <t>呼吸湿化治 疗仪的鼻塞 导管、加热呼 吸管路</t>
  </si>
  <si>
    <t>CLBX5000</t>
  </si>
  <si>
    <t>结核菌及利福 平耐药基因的 快速分子鉴定</t>
  </si>
  <si>
    <t>样本类型：痰液、灌洗液、体液和结核分支杆菌阳性培养物等标本。含样本釆集、签收、处理，质控品和阴阳性对照全自动一体化完成，2小时内判断并审核结果，录入实验室信息系统或人工登记，发送报告；按规定处理废弃物；接受临床相关咨询。</t>
  </si>
  <si>
    <t>项</t>
  </si>
  <si>
    <t>BCAH0001</t>
  </si>
  <si>
    <t>全自动单独滴 染HE检测</t>
  </si>
  <si>
    <t>手术切除的方式获得的人体各种组织标本，经过甲醛固定，由初检医师进行大体标本检查和取材，脱钙，由技师进行自动组织处理机脱水，透明，石蜡组织包埋机包埋，组织切片机切片，将切片通全自动单独滴染染色系统，完全替代了之前包括:烤片、脱腊、染色、封片等以往需要大量人工的步骤，从而在不增加人员的基础上,能够完成更大量的标本检测工作，在缩短检测时间的同时获得高品质的染色结果。为病理医师在显微镜下做出病理诊断，病理报告。</t>
  </si>
  <si>
    <t>片</t>
  </si>
  <si>
    <t>全自动浸 染HE染色可参照执行。</t>
  </si>
  <si>
    <t>FDZ02702</t>
  </si>
  <si>
    <t>糖尿病足筛查</t>
  </si>
  <si>
    <t>通过对被检查者的双足进行视诊，触诊血管搏动，踝反射以及温度觉、痛觉、压力觉、震动觉的检查了解患者是否为糖尿病足病高危人群，甚至是否已患糖尿病足病。医生完成诊断报告。</t>
  </si>
  <si>
    <t>1.单丝；1. 一次性顿针头</t>
  </si>
  <si>
    <t>HQT45105</t>
  </si>
  <si>
    <t>超声引导下经皮穿刺置管引流术</t>
  </si>
  <si>
    <r>
      <rPr>
        <sz val="12"/>
        <rFont val="宋体"/>
        <charset val="134"/>
      </rPr>
      <t>术前超声评估、精准定位，术前消毒，局部麻醉，超声引导下将穿刺针置入靶部位，引入导丝，导丝就位后</t>
    </r>
    <r>
      <rPr>
        <i/>
        <sz val="12"/>
        <rFont val="宋体"/>
        <charset val="134"/>
      </rPr>
      <t>、</t>
    </r>
    <r>
      <rPr>
        <sz val="12"/>
        <rFont val="宋体"/>
        <charset val="134"/>
      </rPr>
      <t>扩皮，顺导丝将引流管导入病变部位，退导丝及鞘管，外固定，必要时调整及冲洗。</t>
    </r>
  </si>
  <si>
    <t>穿刺针、扩 皮针、导管 组建及引流装置</t>
  </si>
  <si>
    <t>导丝</t>
  </si>
  <si>
    <t>部位</t>
  </si>
  <si>
    <t>FGJ01604</t>
  </si>
  <si>
    <t>电子鼻咽喉镜检查</t>
  </si>
  <si>
    <t>1%地卡因鼻腔、鼻咽、口腔、下咽黏膜表面麻醉，电子鼻咽喉镜经一侧鼻腔进入，检查鼻腔、鼻咽口咽腔、喉咽腔及下咽梨状窝、黏膜情况，是否有肿物、异物或其它情况。人工报告。不含活检。</t>
  </si>
  <si>
    <t>1 .一次性口圈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</si>
</sst>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/>
    <xf numFmtId="0" fontId="0" fillId="14" borderId="9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49" fontId="9" fillId="0" borderId="0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28" xfId="53"/>
    <cellStyle name="千位分隔 2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"/>
  <sheetViews>
    <sheetView tabSelected="1" workbookViewId="0">
      <pane ySplit="2" topLeftCell="A3" activePane="bottomLeft" state="frozen"/>
      <selection/>
      <selection pane="bottomLeft" activeCell="F16" sqref="F16"/>
    </sheetView>
  </sheetViews>
  <sheetFormatPr defaultColWidth="9" defaultRowHeight="14.4"/>
  <cols>
    <col min="1" max="1" width="11.8888888888889" style="13" customWidth="1"/>
    <col min="2" max="2" width="12.2222222222222" style="11" customWidth="1"/>
    <col min="3" max="3" width="36.6666666666667" style="11" customWidth="1"/>
    <col min="4" max="4" width="12.2222222222222" style="11" customWidth="1"/>
    <col min="5" max="5" width="9" style="13" customWidth="1"/>
    <col min="6" max="6" width="6.11111111111111" style="13" customWidth="1"/>
    <col min="7" max="7" width="7.88888888888889" style="13" customWidth="1"/>
    <col min="8" max="9" width="8.88888888888889" style="11" customWidth="1"/>
    <col min="10" max="10" width="8.55555555555556" style="11" customWidth="1"/>
    <col min="11" max="16384" width="9" style="11"/>
  </cols>
  <sheetData>
    <row r="1" ht="39" customHeight="1" spans="1:1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7"/>
      <c r="L1" s="27"/>
    </row>
    <row r="2" ht="43.2" spans="1:12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9</v>
      </c>
      <c r="K2" s="28"/>
      <c r="L2" s="28"/>
    </row>
    <row r="3" ht="194.4" spans="1:12">
      <c r="A3" s="16" t="s">
        <v>10</v>
      </c>
      <c r="B3" s="17" t="s">
        <v>11</v>
      </c>
      <c r="C3" s="17" t="s">
        <v>12</v>
      </c>
      <c r="D3" s="17" t="s">
        <v>13</v>
      </c>
      <c r="E3" s="16" t="s">
        <v>14</v>
      </c>
      <c r="F3" s="16">
        <v>20</v>
      </c>
      <c r="G3" s="16"/>
      <c r="H3" s="17" t="s">
        <v>15</v>
      </c>
      <c r="I3" s="16" t="s">
        <v>16</v>
      </c>
      <c r="J3" s="17" t="s">
        <v>17</v>
      </c>
      <c r="K3" s="25"/>
      <c r="L3" s="25"/>
    </row>
    <row r="4" ht="86.1" customHeight="1" spans="1:12">
      <c r="A4" s="18" t="s">
        <v>18</v>
      </c>
      <c r="B4" s="19" t="s">
        <v>19</v>
      </c>
      <c r="C4" s="19" t="s">
        <v>20</v>
      </c>
      <c r="D4" s="19"/>
      <c r="E4" s="19" t="s">
        <v>21</v>
      </c>
      <c r="F4" s="18" t="s">
        <v>22</v>
      </c>
      <c r="G4" s="20"/>
      <c r="H4" s="19" t="s">
        <v>23</v>
      </c>
      <c r="I4" s="16"/>
      <c r="J4" s="29"/>
      <c r="K4" s="30"/>
      <c r="L4" s="30"/>
    </row>
    <row r="5" ht="86.4" spans="1:12">
      <c r="A5" s="18" t="s">
        <v>24</v>
      </c>
      <c r="B5" s="19" t="s">
        <v>25</v>
      </c>
      <c r="C5" s="19" t="s">
        <v>26</v>
      </c>
      <c r="D5" s="19"/>
      <c r="E5" s="19" t="s">
        <v>27</v>
      </c>
      <c r="F5" s="18" t="s">
        <v>28</v>
      </c>
      <c r="G5" s="19"/>
      <c r="H5" s="19" t="s">
        <v>29</v>
      </c>
      <c r="I5" s="19"/>
      <c r="J5" s="19"/>
      <c r="K5" s="31"/>
      <c r="L5" s="31"/>
    </row>
    <row r="6" ht="43.2" spans="1:12">
      <c r="A6" s="18" t="s">
        <v>30</v>
      </c>
      <c r="B6" s="19" t="s">
        <v>31</v>
      </c>
      <c r="C6" s="19" t="s">
        <v>32</v>
      </c>
      <c r="D6" s="19" t="s">
        <v>33</v>
      </c>
      <c r="E6" s="19" t="s">
        <v>34</v>
      </c>
      <c r="F6" s="18" t="s">
        <v>35</v>
      </c>
      <c r="G6" s="19"/>
      <c r="H6" s="19" t="s">
        <v>29</v>
      </c>
      <c r="I6" s="19"/>
      <c r="J6" s="19"/>
      <c r="K6" s="31"/>
      <c r="L6" s="31"/>
    </row>
    <row r="7" s="10" customFormat="1" ht="32.4" spans="1:10">
      <c r="A7" s="21">
        <v>311100019</v>
      </c>
      <c r="B7" s="22" t="s">
        <v>36</v>
      </c>
      <c r="C7" s="22" t="s">
        <v>37</v>
      </c>
      <c r="D7" s="22"/>
      <c r="E7" s="23" t="s">
        <v>27</v>
      </c>
      <c r="F7" s="23">
        <v>340</v>
      </c>
      <c r="H7" s="23" t="s">
        <v>38</v>
      </c>
      <c r="I7" s="22"/>
      <c r="J7" s="32"/>
    </row>
    <row r="8" ht="54" spans="1:12">
      <c r="A8" s="18" t="s">
        <v>39</v>
      </c>
      <c r="B8" s="19" t="s">
        <v>40</v>
      </c>
      <c r="C8" s="19" t="s">
        <v>41</v>
      </c>
      <c r="D8" s="19"/>
      <c r="E8" s="19" t="s">
        <v>27</v>
      </c>
      <c r="F8" s="18" t="s">
        <v>42</v>
      </c>
      <c r="G8" s="19"/>
      <c r="H8" s="19" t="s">
        <v>43</v>
      </c>
      <c r="I8" s="19"/>
      <c r="J8" s="19"/>
      <c r="K8" s="31"/>
      <c r="L8" s="31"/>
    </row>
    <row r="9" ht="54" spans="1:12">
      <c r="A9" s="18" t="s">
        <v>44</v>
      </c>
      <c r="B9" s="19" t="s">
        <v>45</v>
      </c>
      <c r="C9" s="19" t="s">
        <v>46</v>
      </c>
      <c r="D9" s="19" t="s">
        <v>47</v>
      </c>
      <c r="E9" s="19" t="s">
        <v>34</v>
      </c>
      <c r="F9" s="18" t="s">
        <v>48</v>
      </c>
      <c r="G9" s="19"/>
      <c r="H9" s="17" t="s">
        <v>49</v>
      </c>
      <c r="I9" s="17" t="s">
        <v>50</v>
      </c>
      <c r="J9" s="24"/>
      <c r="K9" s="12"/>
      <c r="L9" s="12"/>
    </row>
    <row r="10" ht="118.8" spans="1:10">
      <c r="A10" s="16" t="s">
        <v>51</v>
      </c>
      <c r="B10" s="17" t="s">
        <v>52</v>
      </c>
      <c r="C10" s="17" t="s">
        <v>53</v>
      </c>
      <c r="D10" s="17" t="s">
        <v>54</v>
      </c>
      <c r="E10" s="17" t="s">
        <v>55</v>
      </c>
      <c r="F10" s="16">
        <v>2.7</v>
      </c>
      <c r="G10" s="17"/>
      <c r="H10" s="17" t="s">
        <v>56</v>
      </c>
      <c r="I10" s="17" t="s">
        <v>57</v>
      </c>
      <c r="J10" s="17"/>
    </row>
    <row r="11" ht="43.2" spans="1:10">
      <c r="A11" s="16" t="s">
        <v>58</v>
      </c>
      <c r="B11" s="17" t="s">
        <v>59</v>
      </c>
      <c r="C11" s="17" t="s">
        <v>60</v>
      </c>
      <c r="D11" s="17" t="s">
        <v>61</v>
      </c>
      <c r="E11" s="17" t="s">
        <v>27</v>
      </c>
      <c r="F11" s="16">
        <v>303</v>
      </c>
      <c r="G11" s="17"/>
      <c r="H11" s="17" t="s">
        <v>62</v>
      </c>
      <c r="I11" s="17"/>
      <c r="J11" s="17"/>
    </row>
    <row r="12" ht="43.2" spans="1:11">
      <c r="A12" s="16" t="s">
        <v>63</v>
      </c>
      <c r="B12" s="17" t="s">
        <v>64</v>
      </c>
      <c r="C12" s="17" t="s">
        <v>65</v>
      </c>
      <c r="D12" s="17" t="s">
        <v>66</v>
      </c>
      <c r="E12" s="17" t="s">
        <v>27</v>
      </c>
      <c r="F12" s="16">
        <v>3400</v>
      </c>
      <c r="G12" s="17"/>
      <c r="H12" s="17"/>
      <c r="I12" s="17" t="s">
        <v>67</v>
      </c>
      <c r="J12" s="17"/>
      <c r="K12" s="11" t="s">
        <v>68</v>
      </c>
    </row>
    <row r="13" customFormat="1" ht="32.4" spans="1:11">
      <c r="A13" s="16" t="s">
        <v>69</v>
      </c>
      <c r="B13" s="17" t="s">
        <v>70</v>
      </c>
      <c r="C13" s="17"/>
      <c r="D13" s="17"/>
      <c r="E13" s="17"/>
      <c r="F13" s="16">
        <v>620</v>
      </c>
      <c r="G13" s="17"/>
      <c r="H13" s="17"/>
      <c r="I13" s="17" t="s">
        <v>71</v>
      </c>
      <c r="J13" s="17"/>
      <c r="K13" s="11"/>
    </row>
    <row r="14" customFormat="1" ht="32.4" spans="1:11">
      <c r="A14" s="16" t="s">
        <v>72</v>
      </c>
      <c r="B14" s="17" t="s">
        <v>73</v>
      </c>
      <c r="C14" s="17"/>
      <c r="D14" s="17"/>
      <c r="E14" s="17"/>
      <c r="F14" s="16">
        <v>580</v>
      </c>
      <c r="G14" s="17"/>
      <c r="H14" s="17"/>
      <c r="I14" s="17" t="s">
        <v>71</v>
      </c>
      <c r="J14" s="17"/>
      <c r="K14" s="11"/>
    </row>
    <row r="15" customFormat="1" ht="32.4" spans="1:11">
      <c r="A15" s="16" t="s">
        <v>74</v>
      </c>
      <c r="B15" s="17" t="s">
        <v>75</v>
      </c>
      <c r="C15" s="17"/>
      <c r="D15" s="17"/>
      <c r="E15" s="17"/>
      <c r="F15" s="16">
        <v>360</v>
      </c>
      <c r="G15" s="17"/>
      <c r="H15" s="17"/>
      <c r="I15" s="17" t="s">
        <v>71</v>
      </c>
      <c r="J15" s="17"/>
      <c r="K15" s="11"/>
    </row>
    <row r="16" s="11" customFormat="1" ht="32.4" spans="1:10">
      <c r="A16" s="16" t="s">
        <v>76</v>
      </c>
      <c r="B16" s="17" t="s">
        <v>77</v>
      </c>
      <c r="C16" s="17"/>
      <c r="D16" s="17"/>
      <c r="E16" s="17" t="s">
        <v>27</v>
      </c>
      <c r="F16" s="16">
        <v>400</v>
      </c>
      <c r="G16" s="17"/>
      <c r="H16" s="17"/>
      <c r="I16" s="17" t="s">
        <v>78</v>
      </c>
      <c r="J16" s="17"/>
    </row>
    <row r="17" ht="32.4" spans="1:10">
      <c r="A17" s="16" t="s">
        <v>76</v>
      </c>
      <c r="B17" s="17" t="s">
        <v>79</v>
      </c>
      <c r="C17" s="17"/>
      <c r="D17" s="17"/>
      <c r="E17" s="17" t="s">
        <v>27</v>
      </c>
      <c r="F17" s="16">
        <v>160</v>
      </c>
      <c r="G17" s="17"/>
      <c r="H17" s="17"/>
      <c r="I17" s="17" t="s">
        <v>78</v>
      </c>
      <c r="J17" s="17"/>
    </row>
    <row r="18" s="11" customFormat="1" ht="172.8" spans="1:10">
      <c r="A18" s="16" t="s">
        <v>80</v>
      </c>
      <c r="B18" s="17" t="s">
        <v>81</v>
      </c>
      <c r="C18" s="17" t="s">
        <v>82</v>
      </c>
      <c r="D18" s="17"/>
      <c r="E18" s="17" t="s">
        <v>83</v>
      </c>
      <c r="F18" s="16">
        <v>1765</v>
      </c>
      <c r="G18" s="17"/>
      <c r="H18" s="17" t="s">
        <v>84</v>
      </c>
      <c r="J18" s="17"/>
    </row>
    <row r="19" ht="54" spans="1:10">
      <c r="A19" s="16" t="s">
        <v>85</v>
      </c>
      <c r="B19" s="17" t="s">
        <v>86</v>
      </c>
      <c r="C19" s="17" t="s">
        <v>87</v>
      </c>
      <c r="D19" s="17"/>
      <c r="E19" s="17" t="s">
        <v>34</v>
      </c>
      <c r="F19" s="16">
        <v>342</v>
      </c>
      <c r="G19" s="17"/>
      <c r="H19" s="17"/>
      <c r="I19" s="17" t="s">
        <v>88</v>
      </c>
      <c r="J19" s="17"/>
    </row>
    <row r="20" ht="43.2" spans="1:10">
      <c r="A20" s="16" t="s">
        <v>89</v>
      </c>
      <c r="B20" s="17" t="s">
        <v>90</v>
      </c>
      <c r="C20" s="17"/>
      <c r="D20" s="17"/>
      <c r="E20" s="17" t="s">
        <v>91</v>
      </c>
      <c r="F20" s="16">
        <v>3</v>
      </c>
      <c r="G20" s="17"/>
      <c r="H20" s="17" t="s">
        <v>88</v>
      </c>
      <c r="J20" s="17"/>
    </row>
    <row r="21" ht="32.4" spans="1:10">
      <c r="A21" s="16">
        <v>331006020</v>
      </c>
      <c r="B21" s="17" t="s">
        <v>92</v>
      </c>
      <c r="C21" s="17"/>
      <c r="D21" s="17"/>
      <c r="E21" s="16" t="s">
        <v>27</v>
      </c>
      <c r="F21" s="16">
        <v>2600</v>
      </c>
      <c r="G21" s="16"/>
      <c r="H21" s="16" t="s">
        <v>93</v>
      </c>
      <c r="I21" s="16"/>
      <c r="J21" s="17"/>
    </row>
    <row r="22" ht="64.8" spans="1:10">
      <c r="A22" s="16" t="s">
        <v>94</v>
      </c>
      <c r="B22" s="17" t="s">
        <v>95</v>
      </c>
      <c r="C22" s="17" t="s">
        <v>96</v>
      </c>
      <c r="D22" s="17"/>
      <c r="E22" s="16" t="s">
        <v>97</v>
      </c>
      <c r="F22" s="16">
        <v>1525</v>
      </c>
      <c r="G22" s="16"/>
      <c r="H22" s="16" t="s">
        <v>93</v>
      </c>
      <c r="I22" s="16"/>
      <c r="J22" s="17"/>
    </row>
    <row r="23" ht="32.4" spans="1:10">
      <c r="A23" s="16">
        <v>330702002</v>
      </c>
      <c r="B23" s="17" t="s">
        <v>98</v>
      </c>
      <c r="C23" s="17"/>
      <c r="D23" s="17"/>
      <c r="E23" s="16" t="s">
        <v>27</v>
      </c>
      <c r="F23" s="16">
        <v>3578</v>
      </c>
      <c r="G23" s="16"/>
      <c r="H23" s="16" t="s">
        <v>93</v>
      </c>
      <c r="I23" s="16"/>
      <c r="J23" s="17"/>
    </row>
    <row r="24" ht="32.4" spans="1:10">
      <c r="A24" s="16">
        <v>330702009</v>
      </c>
      <c r="B24" s="17" t="s">
        <v>99</v>
      </c>
      <c r="C24" s="17"/>
      <c r="D24" s="17"/>
      <c r="E24" s="16" t="s">
        <v>27</v>
      </c>
      <c r="F24" s="16">
        <v>1520</v>
      </c>
      <c r="G24" s="16"/>
      <c r="H24" s="16" t="s">
        <v>93</v>
      </c>
      <c r="I24" s="16"/>
      <c r="J24" s="17"/>
    </row>
    <row r="25" ht="32.4" spans="1:10">
      <c r="A25" s="16">
        <v>330702003</v>
      </c>
      <c r="B25" s="17" t="s">
        <v>100</v>
      </c>
      <c r="C25" s="17"/>
      <c r="D25" s="17"/>
      <c r="E25" s="16" t="s">
        <v>27</v>
      </c>
      <c r="F25" s="16">
        <v>2317</v>
      </c>
      <c r="G25" s="16"/>
      <c r="H25" s="16" t="s">
        <v>93</v>
      </c>
      <c r="I25" s="16"/>
      <c r="J25" s="17"/>
    </row>
    <row r="26" ht="32.4" spans="1:10">
      <c r="A26" s="16">
        <v>330702004</v>
      </c>
      <c r="B26" s="17" t="s">
        <v>101</v>
      </c>
      <c r="C26" s="17"/>
      <c r="D26" s="17"/>
      <c r="E26" s="16" t="s">
        <v>27</v>
      </c>
      <c r="F26" s="16">
        <v>2000</v>
      </c>
      <c r="G26" s="16"/>
      <c r="H26" s="16" t="s">
        <v>93</v>
      </c>
      <c r="I26" s="16"/>
      <c r="J26" s="17"/>
    </row>
    <row r="27" ht="32.4" spans="1:10">
      <c r="A27" s="16">
        <v>330702001</v>
      </c>
      <c r="B27" s="17" t="s">
        <v>102</v>
      </c>
      <c r="C27" s="17"/>
      <c r="D27" s="17"/>
      <c r="E27" s="16" t="s">
        <v>27</v>
      </c>
      <c r="F27" s="16">
        <v>2000</v>
      </c>
      <c r="G27" s="16"/>
      <c r="H27" s="16" t="s">
        <v>93</v>
      </c>
      <c r="I27" s="16"/>
      <c r="J27" s="17"/>
    </row>
    <row r="28" ht="32.4" spans="1:10">
      <c r="A28" s="16">
        <v>330702005</v>
      </c>
      <c r="B28" s="17" t="s">
        <v>103</v>
      </c>
      <c r="C28" s="17"/>
      <c r="D28" s="17"/>
      <c r="E28" s="16" t="s">
        <v>27</v>
      </c>
      <c r="F28" s="16">
        <v>1500</v>
      </c>
      <c r="G28" s="16"/>
      <c r="H28" s="16" t="s">
        <v>93</v>
      </c>
      <c r="I28" s="16"/>
      <c r="J28" s="17"/>
    </row>
    <row r="29" s="12" customFormat="1" ht="32.4" spans="1:10">
      <c r="A29" s="16">
        <v>330702008</v>
      </c>
      <c r="B29" s="17" t="s">
        <v>104</v>
      </c>
      <c r="C29" s="17"/>
      <c r="D29" s="17"/>
      <c r="E29" s="16" t="s">
        <v>27</v>
      </c>
      <c r="F29" s="16">
        <v>2500</v>
      </c>
      <c r="G29" s="16"/>
      <c r="H29" s="16" t="s">
        <v>93</v>
      </c>
      <c r="I29" s="16"/>
      <c r="J29" s="17"/>
    </row>
    <row r="30" s="12" customFormat="1" ht="32.4" spans="1:10">
      <c r="A30" s="16">
        <v>330702010</v>
      </c>
      <c r="B30" s="17" t="s">
        <v>105</v>
      </c>
      <c r="C30" s="17"/>
      <c r="D30" s="17"/>
      <c r="E30" s="16" t="s">
        <v>27</v>
      </c>
      <c r="F30" s="16">
        <v>2500</v>
      </c>
      <c r="G30" s="16"/>
      <c r="H30" s="16" t="s">
        <v>106</v>
      </c>
      <c r="I30" s="16"/>
      <c r="J30" s="17"/>
    </row>
    <row r="31" s="12" customFormat="1" ht="32.4" spans="1:10">
      <c r="A31" s="16">
        <v>330804070</v>
      </c>
      <c r="B31" s="17" t="s">
        <v>107</v>
      </c>
      <c r="C31" s="17"/>
      <c r="D31" s="17"/>
      <c r="E31" s="16" t="s">
        <v>27</v>
      </c>
      <c r="F31" s="16">
        <v>1166</v>
      </c>
      <c r="G31" s="16"/>
      <c r="H31" s="16" t="s">
        <v>93</v>
      </c>
      <c r="I31" s="16"/>
      <c r="J31" s="17"/>
    </row>
    <row r="32" s="12" customFormat="1" ht="32.4" spans="1:10">
      <c r="A32" s="16" t="s">
        <v>108</v>
      </c>
      <c r="B32" s="17" t="s">
        <v>109</v>
      </c>
      <c r="C32" s="17" t="s">
        <v>110</v>
      </c>
      <c r="D32" s="17"/>
      <c r="E32" s="16" t="s">
        <v>27</v>
      </c>
      <c r="F32" s="16">
        <v>200</v>
      </c>
      <c r="G32" s="16"/>
      <c r="H32" s="16" t="s">
        <v>111</v>
      </c>
      <c r="I32" s="24"/>
      <c r="J32" s="17"/>
    </row>
    <row r="33" s="12" customFormat="1" ht="108" spans="1:10">
      <c r="A33" s="16" t="s">
        <v>112</v>
      </c>
      <c r="B33" s="17" t="s">
        <v>113</v>
      </c>
      <c r="C33" s="17" t="s">
        <v>114</v>
      </c>
      <c r="D33" s="17"/>
      <c r="E33" s="16" t="s">
        <v>27</v>
      </c>
      <c r="F33" s="16">
        <v>75</v>
      </c>
      <c r="G33" s="16"/>
      <c r="H33" s="16" t="s">
        <v>115</v>
      </c>
      <c r="I33" s="16"/>
      <c r="J33" s="17"/>
    </row>
    <row r="34" s="12" customFormat="1" ht="43.2" spans="1:10">
      <c r="A34" s="16" t="s">
        <v>116</v>
      </c>
      <c r="B34" s="17" t="s">
        <v>117</v>
      </c>
      <c r="C34" s="17" t="s">
        <v>118</v>
      </c>
      <c r="D34" s="17"/>
      <c r="E34" s="16" t="s">
        <v>27</v>
      </c>
      <c r="F34" s="16">
        <v>116</v>
      </c>
      <c r="G34" s="16"/>
      <c r="H34" s="16" t="s">
        <v>115</v>
      </c>
      <c r="I34" s="16"/>
      <c r="J34" s="17"/>
    </row>
    <row r="35" s="12" customFormat="1" ht="64.8" spans="1:10">
      <c r="A35" s="16" t="s">
        <v>119</v>
      </c>
      <c r="B35" s="17" t="s">
        <v>120</v>
      </c>
      <c r="C35" s="17" t="s">
        <v>121</v>
      </c>
      <c r="D35" s="17"/>
      <c r="E35" s="16" t="s">
        <v>27</v>
      </c>
      <c r="F35" s="16">
        <v>1200</v>
      </c>
      <c r="G35" s="16"/>
      <c r="H35" s="16" t="s">
        <v>122</v>
      </c>
      <c r="I35" s="16"/>
      <c r="J35" s="17"/>
    </row>
    <row r="36" s="12" customFormat="1" ht="64.8" spans="1:10">
      <c r="A36" s="16" t="s">
        <v>123</v>
      </c>
      <c r="B36" s="17" t="s">
        <v>124</v>
      </c>
      <c r="C36" s="17" t="s">
        <v>125</v>
      </c>
      <c r="D36" s="17"/>
      <c r="E36" s="16" t="s">
        <v>14</v>
      </c>
      <c r="F36" s="16">
        <v>9.5</v>
      </c>
      <c r="G36" s="16"/>
      <c r="H36" s="24"/>
      <c r="I36" s="16" t="s">
        <v>122</v>
      </c>
      <c r="J36" s="17"/>
    </row>
    <row r="37" s="12" customFormat="1" ht="43.2" spans="1:10">
      <c r="A37" s="16" t="s">
        <v>126</v>
      </c>
      <c r="B37" s="17" t="s">
        <v>127</v>
      </c>
      <c r="C37" s="17" t="s">
        <v>128</v>
      </c>
      <c r="D37" s="17"/>
      <c r="E37" s="16" t="s">
        <v>27</v>
      </c>
      <c r="F37" s="16">
        <v>5450</v>
      </c>
      <c r="G37" s="16"/>
      <c r="H37" s="24"/>
      <c r="I37" s="16" t="s">
        <v>122</v>
      </c>
      <c r="J37" s="17"/>
    </row>
    <row r="38" s="12" customFormat="1" ht="43.2" spans="1:10">
      <c r="A38" s="16" t="s">
        <v>129</v>
      </c>
      <c r="B38" s="17" t="s">
        <v>130</v>
      </c>
      <c r="C38" s="17" t="s">
        <v>131</v>
      </c>
      <c r="D38" s="17" t="s">
        <v>132</v>
      </c>
      <c r="E38" s="16" t="s">
        <v>133</v>
      </c>
      <c r="F38" s="16">
        <v>1483</v>
      </c>
      <c r="G38" s="16"/>
      <c r="H38" s="16" t="s">
        <v>122</v>
      </c>
      <c r="I38" s="16"/>
      <c r="J38" s="17"/>
    </row>
    <row r="39" s="12" customFormat="1" ht="64.8" spans="1:10">
      <c r="A39" s="16" t="s">
        <v>134</v>
      </c>
      <c r="B39" s="17" t="s">
        <v>135</v>
      </c>
      <c r="C39" s="17" t="s">
        <v>136</v>
      </c>
      <c r="D39" s="17" t="s">
        <v>137</v>
      </c>
      <c r="E39" s="16" t="s">
        <v>27</v>
      </c>
      <c r="F39" s="16">
        <v>239</v>
      </c>
      <c r="G39" s="16"/>
      <c r="H39" s="16" t="s">
        <v>122</v>
      </c>
      <c r="I39" s="16"/>
      <c r="J39" s="17"/>
    </row>
    <row r="40" s="12" customFormat="1" ht="43.2" spans="1:10">
      <c r="A40" s="16" t="s">
        <v>138</v>
      </c>
      <c r="B40" s="17" t="s">
        <v>139</v>
      </c>
      <c r="C40" s="17" t="s">
        <v>140</v>
      </c>
      <c r="D40" s="17" t="s">
        <v>141</v>
      </c>
      <c r="E40" s="16" t="s">
        <v>27</v>
      </c>
      <c r="F40" s="16">
        <v>2528</v>
      </c>
      <c r="G40" s="16"/>
      <c r="H40" s="16" t="s">
        <v>122</v>
      </c>
      <c r="I40" s="16"/>
      <c r="J40" s="17"/>
    </row>
    <row r="41" s="12" customFormat="1" ht="43.2" spans="1:10">
      <c r="A41" s="16" t="s">
        <v>142</v>
      </c>
      <c r="B41" s="17" t="s">
        <v>143</v>
      </c>
      <c r="C41" s="17" t="s">
        <v>144</v>
      </c>
      <c r="D41" s="17"/>
      <c r="E41" s="16" t="s">
        <v>27</v>
      </c>
      <c r="F41" s="16">
        <v>68</v>
      </c>
      <c r="G41" s="16"/>
      <c r="H41" s="16" t="s">
        <v>122</v>
      </c>
      <c r="I41" s="16"/>
      <c r="J41" s="17"/>
    </row>
    <row r="42" s="12" customFormat="1" ht="54" spans="1:10">
      <c r="A42" s="16" t="s">
        <v>145</v>
      </c>
      <c r="B42" s="17" t="s">
        <v>146</v>
      </c>
      <c r="C42" s="17" t="s">
        <v>147</v>
      </c>
      <c r="D42" s="17" t="s">
        <v>148</v>
      </c>
      <c r="E42" s="16" t="s">
        <v>27</v>
      </c>
      <c r="F42" s="16">
        <v>1300</v>
      </c>
      <c r="G42" s="16"/>
      <c r="H42" s="16" t="s">
        <v>122</v>
      </c>
      <c r="I42" s="16"/>
      <c r="J42" s="17"/>
    </row>
    <row r="43" s="12" customFormat="1" spans="1:10">
      <c r="A43" s="25"/>
      <c r="B43" s="26"/>
      <c r="C43" s="26"/>
      <c r="D43" s="26"/>
      <c r="E43" s="25"/>
      <c r="F43" s="25"/>
      <c r="G43" s="25"/>
      <c r="H43" s="25"/>
      <c r="I43" s="25"/>
      <c r="J43" s="26"/>
    </row>
    <row r="44" s="12" customFormat="1" spans="1:10">
      <c r="A44" s="25"/>
      <c r="B44" s="26"/>
      <c r="C44" s="26"/>
      <c r="D44" s="26"/>
      <c r="E44" s="25"/>
      <c r="F44" s="25"/>
      <c r="G44" s="25"/>
      <c r="H44" s="25"/>
      <c r="I44" s="25"/>
      <c r="J44" s="26"/>
    </row>
    <row r="45" s="12" customFormat="1" spans="1:10">
      <c r="A45" s="25"/>
      <c r="B45" s="26"/>
      <c r="C45" s="26"/>
      <c r="D45" s="26"/>
      <c r="E45" s="25"/>
      <c r="F45" s="25"/>
      <c r="G45" s="25"/>
      <c r="H45" s="25"/>
      <c r="I45" s="25"/>
      <c r="J45" s="26"/>
    </row>
    <row r="46" s="12" customFormat="1" spans="1:10">
      <c r="A46" s="25"/>
      <c r="B46" s="26"/>
      <c r="C46" s="26"/>
      <c r="D46" s="26"/>
      <c r="E46" s="25"/>
      <c r="F46" s="25"/>
      <c r="G46" s="25"/>
      <c r="H46" s="25"/>
      <c r="I46" s="25"/>
      <c r="J46" s="26"/>
    </row>
    <row r="47" s="12" customFormat="1" spans="1:10">
      <c r="A47" s="25"/>
      <c r="B47" s="26"/>
      <c r="C47" s="26"/>
      <c r="D47" s="26"/>
      <c r="E47" s="25"/>
      <c r="F47" s="25"/>
      <c r="G47" s="25"/>
      <c r="H47" s="25"/>
      <c r="I47" s="25"/>
      <c r="J47" s="26"/>
    </row>
    <row r="48" s="12" customFormat="1" spans="1:10">
      <c r="A48" s="25"/>
      <c r="B48" s="26"/>
      <c r="C48" s="26"/>
      <c r="D48" s="26"/>
      <c r="E48" s="25"/>
      <c r="F48" s="25"/>
      <c r="G48" s="25"/>
      <c r="H48" s="25"/>
      <c r="I48" s="25"/>
      <c r="J48" s="26"/>
    </row>
    <row r="49" s="12" customFormat="1" spans="1:10">
      <c r="A49" s="25"/>
      <c r="B49" s="26"/>
      <c r="C49" s="26"/>
      <c r="D49" s="26"/>
      <c r="E49" s="25"/>
      <c r="F49" s="25"/>
      <c r="G49" s="25"/>
      <c r="H49" s="25"/>
      <c r="I49" s="25"/>
      <c r="J49" s="26"/>
    </row>
    <row r="50" s="12" customFormat="1" spans="1:10">
      <c r="A50" s="25"/>
      <c r="B50" s="26"/>
      <c r="C50" s="26"/>
      <c r="D50" s="26"/>
      <c r="E50" s="25"/>
      <c r="F50" s="25"/>
      <c r="G50" s="25"/>
      <c r="H50" s="25"/>
      <c r="I50" s="25"/>
      <c r="J50" s="26"/>
    </row>
    <row r="51" s="12" customFormat="1" spans="1:10">
      <c r="A51" s="25"/>
      <c r="B51" s="26"/>
      <c r="C51" s="26"/>
      <c r="D51" s="26"/>
      <c r="E51" s="25"/>
      <c r="F51" s="25"/>
      <c r="G51" s="25"/>
      <c r="H51" s="25"/>
      <c r="I51" s="25"/>
      <c r="J51" s="26"/>
    </row>
    <row r="52" s="12" customFormat="1" spans="1:10">
      <c r="A52" s="25"/>
      <c r="B52" s="26"/>
      <c r="C52" s="26"/>
      <c r="D52" s="26"/>
      <c r="E52" s="25"/>
      <c r="F52" s="25"/>
      <c r="G52" s="25"/>
      <c r="H52" s="25"/>
      <c r="I52" s="25"/>
      <c r="J52" s="26"/>
    </row>
    <row r="53" s="12" customFormat="1" spans="1:10">
      <c r="A53" s="25"/>
      <c r="B53" s="26"/>
      <c r="C53" s="26"/>
      <c r="D53" s="26"/>
      <c r="E53" s="25"/>
      <c r="F53" s="25"/>
      <c r="G53" s="25"/>
      <c r="H53" s="25"/>
      <c r="I53" s="25"/>
      <c r="J53" s="26"/>
    </row>
    <row r="54" s="12" customFormat="1" spans="1:10">
      <c r="A54" s="25"/>
      <c r="B54" s="26"/>
      <c r="C54" s="26"/>
      <c r="D54" s="26"/>
      <c r="E54" s="25"/>
      <c r="F54" s="25"/>
      <c r="G54" s="25"/>
      <c r="H54" s="25"/>
      <c r="I54" s="25"/>
      <c r="J54" s="26"/>
    </row>
    <row r="55" s="12" customFormat="1" spans="1:10">
      <c r="A55" s="25"/>
      <c r="B55" s="26"/>
      <c r="C55" s="26"/>
      <c r="D55" s="26"/>
      <c r="E55" s="25"/>
      <c r="F55" s="25"/>
      <c r="G55" s="25"/>
      <c r="H55" s="25"/>
      <c r="I55" s="25"/>
      <c r="J55" s="26"/>
    </row>
    <row r="56" s="12" customFormat="1" spans="1:10">
      <c r="A56" s="25"/>
      <c r="B56" s="26"/>
      <c r="C56" s="26"/>
      <c r="D56" s="26"/>
      <c r="E56" s="25"/>
      <c r="F56" s="25"/>
      <c r="G56" s="25"/>
      <c r="H56" s="25"/>
      <c r="I56" s="25"/>
      <c r="J56" s="26"/>
    </row>
    <row r="57" s="12" customFormat="1" spans="1:10">
      <c r="A57" s="25"/>
      <c r="B57" s="26"/>
      <c r="C57" s="26"/>
      <c r="D57" s="26"/>
      <c r="E57" s="25"/>
      <c r="F57" s="25"/>
      <c r="G57" s="25"/>
      <c r="H57" s="25"/>
      <c r="I57" s="25"/>
      <c r="J57" s="26"/>
    </row>
    <row r="58" s="12" customFormat="1" spans="1:10">
      <c r="A58" s="25"/>
      <c r="B58" s="26"/>
      <c r="C58" s="26"/>
      <c r="D58" s="26"/>
      <c r="E58" s="25"/>
      <c r="F58" s="25"/>
      <c r="G58" s="25"/>
      <c r="H58" s="25"/>
      <c r="I58" s="25"/>
      <c r="J58" s="26"/>
    </row>
    <row r="59" s="12" customFormat="1" spans="1:10">
      <c r="A59" s="25"/>
      <c r="B59" s="26"/>
      <c r="C59" s="26"/>
      <c r="D59" s="26"/>
      <c r="E59" s="25"/>
      <c r="F59" s="25"/>
      <c r="G59" s="25"/>
      <c r="H59" s="25"/>
      <c r="I59" s="25"/>
      <c r="J59" s="26"/>
    </row>
    <row r="60" s="12" customFormat="1" spans="1:10">
      <c r="A60" s="25"/>
      <c r="B60" s="26"/>
      <c r="C60" s="26"/>
      <c r="D60" s="26"/>
      <c r="E60" s="25"/>
      <c r="F60" s="25"/>
      <c r="G60" s="25"/>
      <c r="H60" s="25"/>
      <c r="I60" s="25"/>
      <c r="J60" s="26"/>
    </row>
    <row r="61" s="12" customFormat="1" spans="1:10">
      <c r="A61" s="25"/>
      <c r="B61" s="26"/>
      <c r="C61" s="26"/>
      <c r="D61" s="26"/>
      <c r="E61" s="25"/>
      <c r="F61" s="25"/>
      <c r="G61" s="25"/>
      <c r="H61" s="25"/>
      <c r="I61" s="25"/>
      <c r="J61" s="26"/>
    </row>
    <row r="62" s="12" customFormat="1" spans="1:10">
      <c r="A62" s="25"/>
      <c r="B62" s="26"/>
      <c r="C62" s="26"/>
      <c r="D62" s="26"/>
      <c r="E62" s="25"/>
      <c r="F62" s="25"/>
      <c r="G62" s="25"/>
      <c r="H62" s="25"/>
      <c r="I62" s="25"/>
      <c r="J62" s="26"/>
    </row>
    <row r="63" s="12" customFormat="1" spans="1:10">
      <c r="A63" s="25"/>
      <c r="B63" s="26"/>
      <c r="C63" s="26"/>
      <c r="D63" s="26"/>
      <c r="E63" s="25"/>
      <c r="F63" s="25"/>
      <c r="G63" s="25"/>
      <c r="H63" s="25"/>
      <c r="I63" s="25"/>
      <c r="J63" s="26"/>
    </row>
    <row r="64" s="12" customFormat="1" spans="1:10">
      <c r="A64" s="25"/>
      <c r="B64" s="26"/>
      <c r="C64" s="26"/>
      <c r="D64" s="26"/>
      <c r="E64" s="25"/>
      <c r="F64" s="25"/>
      <c r="G64" s="25"/>
      <c r="H64" s="25"/>
      <c r="I64" s="25"/>
      <c r="J64" s="26"/>
    </row>
    <row r="65" s="12" customFormat="1" spans="1:10">
      <c r="A65" s="25"/>
      <c r="B65" s="26"/>
      <c r="C65" s="26"/>
      <c r="D65" s="26"/>
      <c r="E65" s="25"/>
      <c r="F65" s="25"/>
      <c r="G65" s="25"/>
      <c r="H65" s="25"/>
      <c r="I65" s="25"/>
      <c r="J65" s="26"/>
    </row>
    <row r="66" s="12" customFormat="1" spans="1:10">
      <c r="A66" s="25"/>
      <c r="B66" s="26"/>
      <c r="C66" s="26"/>
      <c r="D66" s="26"/>
      <c r="E66" s="25"/>
      <c r="F66" s="25"/>
      <c r="G66" s="25"/>
      <c r="H66" s="25"/>
      <c r="I66" s="25"/>
      <c r="J66" s="26"/>
    </row>
    <row r="67" s="12" customFormat="1" spans="1:10">
      <c r="A67" s="25"/>
      <c r="B67" s="26"/>
      <c r="C67" s="26"/>
      <c r="D67" s="26"/>
      <c r="E67" s="25"/>
      <c r="F67" s="25"/>
      <c r="G67" s="25"/>
      <c r="H67" s="25"/>
      <c r="I67" s="25"/>
      <c r="J67" s="26"/>
    </row>
    <row r="68" s="12" customFormat="1" spans="1:10">
      <c r="A68" s="25"/>
      <c r="B68" s="26"/>
      <c r="C68" s="26"/>
      <c r="D68" s="26"/>
      <c r="E68" s="25"/>
      <c r="F68" s="25"/>
      <c r="G68" s="25"/>
      <c r="H68" s="25"/>
      <c r="I68" s="25"/>
      <c r="J68" s="26"/>
    </row>
    <row r="69" s="12" customFormat="1" spans="1:10">
      <c r="A69" s="25"/>
      <c r="B69" s="26"/>
      <c r="C69" s="26"/>
      <c r="D69" s="26"/>
      <c r="E69" s="25"/>
      <c r="F69" s="25"/>
      <c r="G69" s="25"/>
      <c r="H69" s="25"/>
      <c r="I69" s="25"/>
      <c r="J69" s="26"/>
    </row>
    <row r="70" s="12" customFormat="1" spans="1:10">
      <c r="A70" s="25"/>
      <c r="B70" s="26"/>
      <c r="C70" s="26"/>
      <c r="D70" s="26"/>
      <c r="E70" s="25"/>
      <c r="F70" s="25"/>
      <c r="G70" s="25"/>
      <c r="H70" s="25"/>
      <c r="I70" s="25"/>
      <c r="J70" s="26"/>
    </row>
    <row r="71" s="12" customFormat="1" spans="1:10">
      <c r="A71" s="25"/>
      <c r="B71" s="26"/>
      <c r="C71" s="26"/>
      <c r="D71" s="26"/>
      <c r="E71" s="25"/>
      <c r="F71" s="25"/>
      <c r="G71" s="25"/>
      <c r="H71" s="25"/>
      <c r="I71" s="25"/>
      <c r="J71" s="26"/>
    </row>
    <row r="72" s="12" customFormat="1" spans="1:10">
      <c r="A72" s="25"/>
      <c r="B72" s="26"/>
      <c r="C72" s="26"/>
      <c r="D72" s="26"/>
      <c r="E72" s="25"/>
      <c r="F72" s="25"/>
      <c r="G72" s="25"/>
      <c r="H72" s="25"/>
      <c r="I72" s="25"/>
      <c r="J72" s="26"/>
    </row>
    <row r="73" s="12" customFormat="1" spans="1:10">
      <c r="A73" s="25"/>
      <c r="B73" s="26"/>
      <c r="C73" s="26"/>
      <c r="D73" s="26"/>
      <c r="E73" s="25"/>
      <c r="F73" s="25"/>
      <c r="G73" s="25"/>
      <c r="H73" s="25"/>
      <c r="I73" s="25"/>
      <c r="J73" s="26"/>
    </row>
    <row r="74" s="12" customFormat="1" spans="1:10">
      <c r="A74" s="25"/>
      <c r="B74" s="26"/>
      <c r="C74" s="26"/>
      <c r="D74" s="26"/>
      <c r="E74" s="25"/>
      <c r="F74" s="25"/>
      <c r="G74" s="25"/>
      <c r="H74" s="25"/>
      <c r="I74" s="25"/>
      <c r="J74" s="26"/>
    </row>
    <row r="75" s="12" customFormat="1" spans="1:10">
      <c r="A75" s="25"/>
      <c r="B75" s="26"/>
      <c r="C75" s="26"/>
      <c r="D75" s="26"/>
      <c r="E75" s="25"/>
      <c r="F75" s="25"/>
      <c r="G75" s="25"/>
      <c r="H75" s="25"/>
      <c r="I75" s="25"/>
      <c r="J75" s="26"/>
    </row>
    <row r="76" s="12" customFormat="1" spans="1:10">
      <c r="A76" s="25"/>
      <c r="B76" s="26"/>
      <c r="C76" s="26"/>
      <c r="D76" s="26"/>
      <c r="E76" s="25"/>
      <c r="F76" s="25"/>
      <c r="G76" s="25"/>
      <c r="H76" s="25"/>
      <c r="I76" s="25"/>
      <c r="J76" s="26"/>
    </row>
    <row r="77" s="12" customFormat="1" spans="1:10">
      <c r="A77" s="25"/>
      <c r="B77" s="26"/>
      <c r="C77" s="26"/>
      <c r="D77" s="26"/>
      <c r="E77" s="25"/>
      <c r="F77" s="25"/>
      <c r="G77" s="25"/>
      <c r="H77" s="25"/>
      <c r="I77" s="25"/>
      <c r="J77" s="26"/>
    </row>
    <row r="78" s="12" customFormat="1" spans="2:10">
      <c r="B78" s="26"/>
      <c r="C78" s="26"/>
      <c r="D78" s="26"/>
      <c r="E78" s="25"/>
      <c r="F78" s="25"/>
      <c r="G78" s="25"/>
      <c r="H78" s="25"/>
      <c r="I78" s="25"/>
      <c r="J78" s="26"/>
    </row>
    <row r="79" s="12" customFormat="1" spans="1:10">
      <c r="A79" s="25"/>
      <c r="B79" s="26"/>
      <c r="C79" s="26"/>
      <c r="D79" s="26"/>
      <c r="E79" s="25"/>
      <c r="F79" s="25"/>
      <c r="G79" s="25"/>
      <c r="H79" s="25"/>
      <c r="I79" s="25"/>
      <c r="J79" s="26"/>
    </row>
    <row r="80" s="12" customFormat="1" spans="1:10">
      <c r="A80" s="25"/>
      <c r="B80" s="26"/>
      <c r="C80" s="26"/>
      <c r="D80" s="26"/>
      <c r="E80" s="25"/>
      <c r="F80" s="25"/>
      <c r="G80" s="25"/>
      <c r="H80" s="25"/>
      <c r="I80" s="25"/>
      <c r="J80" s="26"/>
    </row>
    <row r="81" s="12" customFormat="1" spans="1:10">
      <c r="A81" s="25"/>
      <c r="B81" s="26"/>
      <c r="C81" s="26"/>
      <c r="D81" s="26"/>
      <c r="E81" s="25"/>
      <c r="F81" s="25"/>
      <c r="G81" s="25"/>
      <c r="H81" s="25"/>
      <c r="I81" s="25"/>
      <c r="J81" s="26"/>
    </row>
    <row r="82" s="12" customFormat="1" spans="1:10">
      <c r="A82" s="25"/>
      <c r="B82" s="26"/>
      <c r="C82" s="26"/>
      <c r="D82" s="26"/>
      <c r="E82" s="25"/>
      <c r="F82" s="25"/>
      <c r="G82" s="25"/>
      <c r="H82" s="25"/>
      <c r="I82" s="25"/>
      <c r="J82" s="26"/>
    </row>
    <row r="83" s="12" customFormat="1" spans="1:10">
      <c r="A83" s="25"/>
      <c r="B83" s="26"/>
      <c r="C83" s="26"/>
      <c r="D83" s="26"/>
      <c r="E83" s="25"/>
      <c r="F83" s="25"/>
      <c r="G83" s="25"/>
      <c r="H83" s="25"/>
      <c r="I83" s="25"/>
      <c r="J83" s="26"/>
    </row>
    <row r="84" s="12" customFormat="1" spans="1:10">
      <c r="A84" s="25"/>
      <c r="B84" s="26"/>
      <c r="C84" s="26"/>
      <c r="D84" s="26"/>
      <c r="E84" s="25"/>
      <c r="F84" s="25"/>
      <c r="G84" s="25"/>
      <c r="H84" s="25"/>
      <c r="I84" s="25"/>
      <c r="J84" s="26"/>
    </row>
    <row r="85" s="12" customFormat="1" spans="1:10">
      <c r="A85" s="25"/>
      <c r="B85" s="26"/>
      <c r="C85" s="26"/>
      <c r="D85" s="26"/>
      <c r="E85" s="25"/>
      <c r="F85" s="25"/>
      <c r="G85" s="25"/>
      <c r="H85" s="25"/>
      <c r="I85" s="25"/>
      <c r="J85" s="26"/>
    </row>
    <row r="86" s="12" customFormat="1" spans="1:10">
      <c r="A86" s="25"/>
      <c r="B86" s="26"/>
      <c r="C86" s="26"/>
      <c r="D86" s="26"/>
      <c r="E86" s="25"/>
      <c r="F86" s="25"/>
      <c r="G86" s="25"/>
      <c r="H86" s="25"/>
      <c r="I86" s="25"/>
      <c r="J86" s="26"/>
    </row>
    <row r="87" s="12" customFormat="1" spans="1:10">
      <c r="A87" s="25"/>
      <c r="B87" s="26"/>
      <c r="C87" s="26"/>
      <c r="D87" s="26"/>
      <c r="E87" s="25"/>
      <c r="F87" s="25"/>
      <c r="G87" s="25"/>
      <c r="H87" s="25"/>
      <c r="I87" s="25"/>
      <c r="J87" s="26"/>
    </row>
    <row r="88" s="12" customFormat="1" spans="1:7">
      <c r="A88" s="33"/>
      <c r="E88" s="33"/>
      <c r="F88" s="33"/>
      <c r="G88" s="33"/>
    </row>
    <row r="89" s="12" customFormat="1" spans="1:7">
      <c r="A89" s="33"/>
      <c r="E89" s="33"/>
      <c r="F89" s="33"/>
      <c r="G89" s="33"/>
    </row>
    <row r="90" s="12" customFormat="1" spans="1:7">
      <c r="A90" s="33"/>
      <c r="E90" s="33"/>
      <c r="F90" s="33"/>
      <c r="G90" s="33"/>
    </row>
    <row r="91" s="12" customFormat="1" spans="1:7">
      <c r="A91" s="33"/>
      <c r="E91" s="33"/>
      <c r="F91" s="33"/>
      <c r="G91" s="33"/>
    </row>
    <row r="92" s="12" customFormat="1" spans="1:7">
      <c r="A92" s="33"/>
      <c r="E92" s="33"/>
      <c r="F92" s="33"/>
      <c r="G92" s="33"/>
    </row>
    <row r="93" s="12" customFormat="1" spans="1:7">
      <c r="A93" s="33"/>
      <c r="E93" s="33"/>
      <c r="F93" s="33"/>
      <c r="G93" s="33"/>
    </row>
    <row r="94" s="12" customFormat="1" spans="1:7">
      <c r="A94" s="33"/>
      <c r="E94" s="33"/>
      <c r="F94" s="33"/>
      <c r="G94" s="33"/>
    </row>
    <row r="95" s="12" customFormat="1" spans="1:7">
      <c r="A95" s="33"/>
      <c r="E95" s="33"/>
      <c r="F95" s="33"/>
      <c r="G95" s="33"/>
    </row>
    <row r="96" s="12" customFormat="1" spans="1:7">
      <c r="A96" s="33"/>
      <c r="E96" s="33"/>
      <c r="F96" s="33"/>
      <c r="G96" s="33"/>
    </row>
    <row r="97" s="12" customFormat="1" spans="1:7">
      <c r="A97" s="33"/>
      <c r="E97" s="33"/>
      <c r="F97" s="33"/>
      <c r="G97" s="33"/>
    </row>
    <row r="98" s="12" customFormat="1" spans="1:7">
      <c r="A98" s="33"/>
      <c r="E98" s="33"/>
      <c r="F98" s="33"/>
      <c r="G98" s="33"/>
    </row>
    <row r="99" s="12" customFormat="1" spans="1:7">
      <c r="A99" s="33"/>
      <c r="E99" s="33"/>
      <c r="F99" s="33"/>
      <c r="G99" s="33"/>
    </row>
    <row r="100" s="12" customFormat="1" spans="1:7">
      <c r="A100" s="33"/>
      <c r="E100" s="33"/>
      <c r="F100" s="33"/>
      <c r="G100" s="33"/>
    </row>
    <row r="101" s="12" customFormat="1" spans="1:7">
      <c r="A101" s="33"/>
      <c r="E101" s="33"/>
      <c r="F101" s="33"/>
      <c r="G101" s="33"/>
    </row>
    <row r="102" s="12" customFormat="1" spans="1:7">
      <c r="A102" s="33"/>
      <c r="E102" s="33"/>
      <c r="F102" s="33"/>
      <c r="G102" s="33"/>
    </row>
    <row r="103" s="12" customFormat="1" spans="1:7">
      <c r="A103" s="33"/>
      <c r="E103" s="33"/>
      <c r="F103" s="33"/>
      <c r="G103" s="33"/>
    </row>
    <row r="104" s="12" customFormat="1" spans="1:7">
      <c r="A104" s="33"/>
      <c r="E104" s="33"/>
      <c r="F104" s="33"/>
      <c r="G104" s="33"/>
    </row>
    <row r="105" s="12" customFormat="1" spans="1:7">
      <c r="A105" s="33"/>
      <c r="E105" s="33"/>
      <c r="F105" s="33"/>
      <c r="G105" s="33"/>
    </row>
    <row r="106" s="12" customFormat="1" spans="1:7">
      <c r="A106" s="33"/>
      <c r="E106" s="33"/>
      <c r="F106" s="33"/>
      <c r="G106" s="33"/>
    </row>
  </sheetData>
  <mergeCells count="1">
    <mergeCell ref="A1:J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opLeftCell="A58" workbookViewId="0">
      <selection activeCell="C26" sqref="C26"/>
    </sheetView>
  </sheetViews>
  <sheetFormatPr defaultColWidth="9" defaultRowHeight="14.4"/>
  <cols>
    <col min="1" max="1" width="9" style="1"/>
    <col min="2" max="2" width="16.6666666666667" style="1" customWidth="1"/>
    <col min="3" max="3" width="19.7777777777778" style="1" customWidth="1"/>
    <col min="4" max="4" width="45.7777777777778" style="1" customWidth="1"/>
    <col min="5" max="16384" width="9" style="1"/>
  </cols>
  <sheetData>
    <row r="1" ht="28.2" spans="1:14">
      <c r="A1" s="2" t="s">
        <v>149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8"/>
    </row>
    <row r="2" ht="93.6" spans="1:14">
      <c r="A2" s="4" t="s">
        <v>150</v>
      </c>
      <c r="B2" s="4" t="s">
        <v>151</v>
      </c>
      <c r="C2" s="4" t="s">
        <v>2</v>
      </c>
      <c r="D2" s="4" t="s">
        <v>3</v>
      </c>
      <c r="E2" s="4" t="s">
        <v>152</v>
      </c>
      <c r="F2" s="4" t="s">
        <v>4</v>
      </c>
      <c r="G2" s="4" t="s">
        <v>153</v>
      </c>
      <c r="H2" s="4" t="s">
        <v>7</v>
      </c>
      <c r="I2" s="4" t="s">
        <v>154</v>
      </c>
      <c r="J2" s="4" t="s">
        <v>155</v>
      </c>
      <c r="K2" s="4" t="s">
        <v>156</v>
      </c>
      <c r="L2" s="4" t="s">
        <v>157</v>
      </c>
      <c r="M2" s="4" t="s">
        <v>158</v>
      </c>
      <c r="N2" s="9"/>
    </row>
    <row r="3" ht="62.4" spans="1:14">
      <c r="A3" s="5">
        <v>1</v>
      </c>
      <c r="B3" s="6" t="s">
        <v>159</v>
      </c>
      <c r="C3" s="6" t="s">
        <v>160</v>
      </c>
      <c r="D3" s="7" t="s">
        <v>161</v>
      </c>
      <c r="E3" s="6" t="s">
        <v>162</v>
      </c>
      <c r="F3" s="6"/>
      <c r="G3" s="6" t="s">
        <v>27</v>
      </c>
      <c r="H3" s="6"/>
      <c r="I3" s="6">
        <v>27</v>
      </c>
      <c r="J3" s="6">
        <v>26</v>
      </c>
      <c r="K3" s="6">
        <v>23</v>
      </c>
      <c r="L3" s="6">
        <v>23</v>
      </c>
      <c r="M3" s="6" t="s">
        <v>163</v>
      </c>
      <c r="N3" s="8"/>
    </row>
    <row r="4" ht="78" spans="1:14">
      <c r="A4" s="5">
        <v>2</v>
      </c>
      <c r="B4" s="6" t="s">
        <v>164</v>
      </c>
      <c r="C4" s="6" t="s">
        <v>165</v>
      </c>
      <c r="D4" s="7" t="s">
        <v>166</v>
      </c>
      <c r="E4" s="6" t="s">
        <v>167</v>
      </c>
      <c r="F4" s="6"/>
      <c r="G4" s="6" t="s">
        <v>27</v>
      </c>
      <c r="H4" s="6"/>
      <c r="I4" s="6">
        <v>176</v>
      </c>
      <c r="J4" s="6">
        <v>167</v>
      </c>
      <c r="K4" s="6">
        <v>150</v>
      </c>
      <c r="L4" s="6">
        <v>150</v>
      </c>
      <c r="M4" s="6" t="s">
        <v>168</v>
      </c>
      <c r="N4" s="8"/>
    </row>
    <row r="5" ht="109.2" spans="1:14">
      <c r="A5" s="5">
        <v>3</v>
      </c>
      <c r="B5" s="6" t="s">
        <v>169</v>
      </c>
      <c r="C5" s="6" t="s">
        <v>170</v>
      </c>
      <c r="D5" s="7" t="s">
        <v>171</v>
      </c>
      <c r="E5" s="6"/>
      <c r="F5" s="6"/>
      <c r="G5" s="6" t="s">
        <v>27</v>
      </c>
      <c r="H5" s="6"/>
      <c r="I5" s="6">
        <v>1000</v>
      </c>
      <c r="J5" s="6">
        <f>I5*0.95</f>
        <v>950</v>
      </c>
      <c r="K5" s="6">
        <f>I5*0.85</f>
        <v>850</v>
      </c>
      <c r="L5" s="6">
        <f>I5*0.85</f>
        <v>850</v>
      </c>
      <c r="M5" s="6" t="s">
        <v>168</v>
      </c>
      <c r="N5" s="8"/>
    </row>
    <row r="6" ht="62.4" spans="1:14">
      <c r="A6" s="5">
        <v>4</v>
      </c>
      <c r="B6" s="6" t="s">
        <v>172</v>
      </c>
      <c r="C6" s="6" t="s">
        <v>173</v>
      </c>
      <c r="D6" s="7" t="s">
        <v>174</v>
      </c>
      <c r="E6" s="6" t="s">
        <v>175</v>
      </c>
      <c r="F6" s="6"/>
      <c r="G6" s="6" t="s">
        <v>27</v>
      </c>
      <c r="H6" s="6"/>
      <c r="I6" s="6">
        <v>148</v>
      </c>
      <c r="J6" s="6">
        <v>140</v>
      </c>
      <c r="K6" s="6">
        <v>126</v>
      </c>
      <c r="L6" s="6">
        <v>126</v>
      </c>
      <c r="M6" s="6" t="s">
        <v>168</v>
      </c>
      <c r="N6" s="8"/>
    </row>
    <row r="7" ht="62.4" spans="1:14">
      <c r="A7" s="5">
        <v>5</v>
      </c>
      <c r="B7" s="6" t="s">
        <v>176</v>
      </c>
      <c r="C7" s="6" t="s">
        <v>177</v>
      </c>
      <c r="D7" s="7" t="s">
        <v>178</v>
      </c>
      <c r="E7" s="6"/>
      <c r="F7" s="6" t="s">
        <v>179</v>
      </c>
      <c r="G7" s="6" t="s">
        <v>27</v>
      </c>
      <c r="H7" s="6"/>
      <c r="I7" s="6">
        <v>35</v>
      </c>
      <c r="J7" s="6">
        <v>33</v>
      </c>
      <c r="K7" s="6">
        <v>30</v>
      </c>
      <c r="L7" s="6">
        <v>30</v>
      </c>
      <c r="M7" s="6" t="s">
        <v>168</v>
      </c>
      <c r="N7" s="8"/>
    </row>
    <row r="8" ht="62.4" spans="1:14">
      <c r="A8" s="5">
        <v>6</v>
      </c>
      <c r="B8" s="6" t="s">
        <v>180</v>
      </c>
      <c r="C8" s="6" t="s">
        <v>181</v>
      </c>
      <c r="D8" s="7" t="s">
        <v>182</v>
      </c>
      <c r="E8" s="6" t="s">
        <v>183</v>
      </c>
      <c r="F8" s="6"/>
      <c r="G8" s="6" t="s">
        <v>27</v>
      </c>
      <c r="H8" s="6"/>
      <c r="I8" s="6">
        <v>165</v>
      </c>
      <c r="J8" s="6">
        <v>157</v>
      </c>
      <c r="K8" s="6">
        <v>140</v>
      </c>
      <c r="L8" s="6">
        <v>140</v>
      </c>
      <c r="M8" s="6" t="s">
        <v>163</v>
      </c>
      <c r="N8" s="8"/>
    </row>
    <row r="9" ht="62.4" spans="1:14">
      <c r="A9" s="5">
        <v>7</v>
      </c>
      <c r="B9" s="6" t="s">
        <v>184</v>
      </c>
      <c r="C9" s="6" t="s">
        <v>185</v>
      </c>
      <c r="D9" s="7" t="s">
        <v>186</v>
      </c>
      <c r="E9" s="6" t="s">
        <v>162</v>
      </c>
      <c r="F9" s="6"/>
      <c r="G9" s="6" t="s">
        <v>187</v>
      </c>
      <c r="H9" s="6"/>
      <c r="I9" s="6">
        <v>180</v>
      </c>
      <c r="J9" s="6">
        <f>I9*0.95</f>
        <v>171</v>
      </c>
      <c r="K9" s="6">
        <f>I9*0.85</f>
        <v>153</v>
      </c>
      <c r="L9" s="6">
        <f>I9*0.85</f>
        <v>153</v>
      </c>
      <c r="M9" s="6" t="s">
        <v>168</v>
      </c>
      <c r="N9" s="8"/>
    </row>
    <row r="10" ht="62.4" spans="1:14">
      <c r="A10" s="5">
        <v>8</v>
      </c>
      <c r="B10" s="6" t="s">
        <v>188</v>
      </c>
      <c r="C10" s="6" t="s">
        <v>189</v>
      </c>
      <c r="D10" s="7" t="s">
        <v>190</v>
      </c>
      <c r="E10" s="6" t="s">
        <v>162</v>
      </c>
      <c r="F10" s="6"/>
      <c r="G10" s="6" t="s">
        <v>187</v>
      </c>
      <c r="H10" s="6"/>
      <c r="I10" s="6">
        <v>168</v>
      </c>
      <c r="J10" s="6">
        <v>160</v>
      </c>
      <c r="K10" s="6">
        <v>143</v>
      </c>
      <c r="L10" s="6">
        <v>143</v>
      </c>
      <c r="M10" s="6" t="s">
        <v>168</v>
      </c>
      <c r="N10" s="8"/>
    </row>
    <row r="11" ht="78" spans="1:14">
      <c r="A11" s="5">
        <v>9</v>
      </c>
      <c r="B11" s="6" t="s">
        <v>191</v>
      </c>
      <c r="C11" s="6" t="s">
        <v>192</v>
      </c>
      <c r="D11" s="7" t="s">
        <v>193</v>
      </c>
      <c r="E11" s="6"/>
      <c r="F11" s="6"/>
      <c r="G11" s="6" t="s">
        <v>27</v>
      </c>
      <c r="H11" s="6"/>
      <c r="I11" s="6">
        <v>194</v>
      </c>
      <c r="J11" s="6">
        <v>184</v>
      </c>
      <c r="K11" s="6">
        <v>165</v>
      </c>
      <c r="L11" s="6">
        <v>165</v>
      </c>
      <c r="M11" s="6" t="s">
        <v>168</v>
      </c>
      <c r="N11" s="8"/>
    </row>
    <row r="12" ht="140.4" spans="1:14">
      <c r="A12" s="5">
        <v>10</v>
      </c>
      <c r="B12" s="6" t="s">
        <v>194</v>
      </c>
      <c r="C12" s="6" t="s">
        <v>195</v>
      </c>
      <c r="D12" s="7" t="s">
        <v>196</v>
      </c>
      <c r="E12" s="6"/>
      <c r="F12" s="7" t="s">
        <v>197</v>
      </c>
      <c r="G12" s="6" t="s">
        <v>27</v>
      </c>
      <c r="H12" s="6"/>
      <c r="I12" s="6">
        <v>738</v>
      </c>
      <c r="J12" s="6">
        <v>700</v>
      </c>
      <c r="K12" s="6">
        <v>627</v>
      </c>
      <c r="L12" s="6">
        <v>590</v>
      </c>
      <c r="M12" s="6" t="s">
        <v>198</v>
      </c>
      <c r="N12" s="8"/>
    </row>
    <row r="13" ht="62.4" spans="1:14">
      <c r="A13" s="5">
        <v>11</v>
      </c>
      <c r="B13" s="6" t="s">
        <v>199</v>
      </c>
      <c r="C13" s="6" t="s">
        <v>200</v>
      </c>
      <c r="D13" s="7" t="s">
        <v>201</v>
      </c>
      <c r="E13" s="6" t="s">
        <v>167</v>
      </c>
      <c r="F13" s="6"/>
      <c r="G13" s="6" t="s">
        <v>27</v>
      </c>
      <c r="H13" s="6"/>
      <c r="I13" s="6">
        <v>142</v>
      </c>
      <c r="J13" s="6">
        <v>135</v>
      </c>
      <c r="K13" s="6">
        <v>121</v>
      </c>
      <c r="L13" s="6">
        <v>121</v>
      </c>
      <c r="M13" s="6" t="s">
        <v>168</v>
      </c>
      <c r="N13" s="8"/>
    </row>
    <row r="14" ht="46.8" spans="1:14">
      <c r="A14" s="5">
        <v>12</v>
      </c>
      <c r="B14" s="6" t="s">
        <v>202</v>
      </c>
      <c r="C14" s="6" t="s">
        <v>203</v>
      </c>
      <c r="D14" s="7" t="s">
        <v>204</v>
      </c>
      <c r="E14" s="6"/>
      <c r="F14" s="6"/>
      <c r="G14" s="6" t="s">
        <v>27</v>
      </c>
      <c r="H14" s="6"/>
      <c r="I14" s="6">
        <v>5245</v>
      </c>
      <c r="J14" s="6">
        <v>4982</v>
      </c>
      <c r="K14" s="6">
        <v>4458</v>
      </c>
      <c r="L14" s="6">
        <v>4458</v>
      </c>
      <c r="M14" s="6" t="s">
        <v>168</v>
      </c>
      <c r="N14" s="8"/>
    </row>
    <row r="15" ht="46.8" spans="1:14">
      <c r="A15" s="5">
        <v>13</v>
      </c>
      <c r="B15" s="6" t="s">
        <v>205</v>
      </c>
      <c r="C15" s="6" t="s">
        <v>206</v>
      </c>
      <c r="D15" s="7" t="s">
        <v>207</v>
      </c>
      <c r="E15" s="6" t="s">
        <v>208</v>
      </c>
      <c r="F15" s="6"/>
      <c r="G15" s="6" t="s">
        <v>27</v>
      </c>
      <c r="H15" s="6"/>
      <c r="I15" s="6">
        <v>220</v>
      </c>
      <c r="J15" s="6">
        <f t="shared" ref="J15:J20" si="0">I15*0.95</f>
        <v>209</v>
      </c>
      <c r="K15" s="6">
        <f t="shared" ref="K15:K20" si="1">I15*0.85</f>
        <v>187</v>
      </c>
      <c r="L15" s="6">
        <f t="shared" ref="L15:L20" si="2">I15*0.85</f>
        <v>187</v>
      </c>
      <c r="M15" s="6" t="s">
        <v>168</v>
      </c>
      <c r="N15" s="8"/>
    </row>
    <row r="16" ht="62.4" spans="1:14">
      <c r="A16" s="5">
        <v>14</v>
      </c>
      <c r="B16" s="6" t="s">
        <v>209</v>
      </c>
      <c r="C16" s="6" t="s">
        <v>210</v>
      </c>
      <c r="D16" s="7" t="s">
        <v>211</v>
      </c>
      <c r="E16" s="6" t="s">
        <v>212</v>
      </c>
      <c r="F16" s="6"/>
      <c r="G16" s="6" t="s">
        <v>27</v>
      </c>
      <c r="H16" s="6"/>
      <c r="I16" s="6">
        <v>503</v>
      </c>
      <c r="J16" s="6">
        <v>478</v>
      </c>
      <c r="K16" s="6">
        <v>427</v>
      </c>
      <c r="L16" s="6">
        <v>427</v>
      </c>
      <c r="M16" s="6" t="s">
        <v>168</v>
      </c>
      <c r="N16" s="8"/>
    </row>
    <row r="17" ht="78" spans="1:14">
      <c r="A17" s="5">
        <v>15</v>
      </c>
      <c r="B17" s="6" t="s">
        <v>213</v>
      </c>
      <c r="C17" s="6" t="s">
        <v>214</v>
      </c>
      <c r="D17" s="7" t="s">
        <v>215</v>
      </c>
      <c r="E17" s="6"/>
      <c r="F17" s="6"/>
      <c r="G17" s="6" t="s">
        <v>27</v>
      </c>
      <c r="H17" s="6"/>
      <c r="I17" s="6">
        <v>260</v>
      </c>
      <c r="J17" s="6">
        <f t="shared" si="0"/>
        <v>247</v>
      </c>
      <c r="K17" s="6">
        <f t="shared" si="1"/>
        <v>221</v>
      </c>
      <c r="L17" s="6">
        <f t="shared" si="2"/>
        <v>221</v>
      </c>
      <c r="M17" s="6" t="s">
        <v>168</v>
      </c>
      <c r="N17" s="8"/>
    </row>
    <row r="18" ht="409.5" spans="1:14">
      <c r="A18" s="5">
        <v>16</v>
      </c>
      <c r="B18" s="6" t="s">
        <v>216</v>
      </c>
      <c r="C18" s="6" t="s">
        <v>217</v>
      </c>
      <c r="D18" s="7" t="s">
        <v>218</v>
      </c>
      <c r="E18" s="6"/>
      <c r="F18" s="6" t="s">
        <v>219</v>
      </c>
      <c r="G18" s="6" t="s">
        <v>27</v>
      </c>
      <c r="H18" s="6"/>
      <c r="I18" s="6">
        <v>1180</v>
      </c>
      <c r="J18" s="6">
        <f t="shared" si="0"/>
        <v>1121</v>
      </c>
      <c r="K18" s="6">
        <f t="shared" si="1"/>
        <v>1003</v>
      </c>
      <c r="L18" s="6">
        <f t="shared" si="2"/>
        <v>1003</v>
      </c>
      <c r="M18" s="6" t="s">
        <v>168</v>
      </c>
      <c r="N18" s="8"/>
    </row>
    <row r="19" ht="156" spans="1:14">
      <c r="A19" s="5">
        <v>17</v>
      </c>
      <c r="B19" s="6" t="s">
        <v>220</v>
      </c>
      <c r="C19" s="6" t="s">
        <v>221</v>
      </c>
      <c r="D19" s="7" t="s">
        <v>222</v>
      </c>
      <c r="E19" s="6"/>
      <c r="F19" s="6" t="s">
        <v>223</v>
      </c>
      <c r="G19" s="6" t="s">
        <v>27</v>
      </c>
      <c r="H19" s="6"/>
      <c r="I19" s="6">
        <v>2300</v>
      </c>
      <c r="J19" s="6">
        <f t="shared" si="0"/>
        <v>2185</v>
      </c>
      <c r="K19" s="6">
        <f t="shared" si="1"/>
        <v>1955</v>
      </c>
      <c r="L19" s="6">
        <f t="shared" si="2"/>
        <v>1955</v>
      </c>
      <c r="M19" s="6" t="s">
        <v>168</v>
      </c>
      <c r="N19" s="8"/>
    </row>
    <row r="20" ht="62.4" spans="1:14">
      <c r="A20" s="5">
        <v>18</v>
      </c>
      <c r="B20" s="6" t="s">
        <v>224</v>
      </c>
      <c r="C20" s="6" t="s">
        <v>225</v>
      </c>
      <c r="D20" s="7" t="s">
        <v>182</v>
      </c>
      <c r="E20" s="6" t="s">
        <v>167</v>
      </c>
      <c r="F20" s="6"/>
      <c r="G20" s="6" t="s">
        <v>27</v>
      </c>
      <c r="H20" s="6"/>
      <c r="I20" s="6">
        <v>260</v>
      </c>
      <c r="J20" s="6">
        <f t="shared" si="0"/>
        <v>247</v>
      </c>
      <c r="K20" s="6">
        <f t="shared" si="1"/>
        <v>221</v>
      </c>
      <c r="L20" s="6">
        <f t="shared" si="2"/>
        <v>221</v>
      </c>
      <c r="M20" s="6" t="s">
        <v>168</v>
      </c>
      <c r="N20" s="8"/>
    </row>
    <row r="21" ht="62.4" spans="1:14">
      <c r="A21" s="5">
        <v>19</v>
      </c>
      <c r="B21" s="6" t="s">
        <v>226</v>
      </c>
      <c r="C21" s="6" t="s">
        <v>227</v>
      </c>
      <c r="D21" s="7" t="s">
        <v>228</v>
      </c>
      <c r="E21" s="6" t="s">
        <v>167</v>
      </c>
      <c r="F21" s="6"/>
      <c r="G21" s="6" t="s">
        <v>27</v>
      </c>
      <c r="H21" s="6"/>
      <c r="I21" s="6">
        <v>750</v>
      </c>
      <c r="J21" s="6">
        <v>712</v>
      </c>
      <c r="K21" s="6">
        <v>637</v>
      </c>
      <c r="L21" s="6">
        <v>637</v>
      </c>
      <c r="M21" s="6" t="s">
        <v>163</v>
      </c>
      <c r="N21" s="8"/>
    </row>
    <row r="22" ht="62.4" spans="1:14">
      <c r="A22" s="5">
        <v>20</v>
      </c>
      <c r="B22" s="6" t="s">
        <v>229</v>
      </c>
      <c r="C22" s="6" t="s">
        <v>230</v>
      </c>
      <c r="D22" s="7" t="s">
        <v>211</v>
      </c>
      <c r="E22" s="6" t="s">
        <v>231</v>
      </c>
      <c r="F22" s="6"/>
      <c r="G22" s="6" t="s">
        <v>27</v>
      </c>
      <c r="H22" s="6"/>
      <c r="I22" s="6">
        <v>270</v>
      </c>
      <c r="J22" s="6">
        <v>256</v>
      </c>
      <c r="K22" s="6">
        <v>230</v>
      </c>
      <c r="L22" s="6">
        <v>230</v>
      </c>
      <c r="M22" s="6" t="s">
        <v>168</v>
      </c>
      <c r="N22" s="8"/>
    </row>
    <row r="23" ht="46.8" spans="1:14">
      <c r="A23" s="5">
        <v>21</v>
      </c>
      <c r="B23" s="6" t="s">
        <v>232</v>
      </c>
      <c r="C23" s="6" t="s">
        <v>233</v>
      </c>
      <c r="D23" s="7" t="s">
        <v>234</v>
      </c>
      <c r="E23" s="6"/>
      <c r="F23" s="6"/>
      <c r="G23" s="6" t="s">
        <v>27</v>
      </c>
      <c r="H23" s="6"/>
      <c r="I23" s="6">
        <v>4800</v>
      </c>
      <c r="J23" s="6">
        <f>I23*0.95</f>
        <v>4560</v>
      </c>
      <c r="K23" s="6">
        <f>I23*0.85</f>
        <v>4080</v>
      </c>
      <c r="L23" s="6">
        <f>I23*0.85</f>
        <v>4080</v>
      </c>
      <c r="M23" s="6" t="s">
        <v>168</v>
      </c>
      <c r="N23" s="8"/>
    </row>
    <row r="24" ht="46.8" spans="1:14">
      <c r="A24" s="5">
        <v>22</v>
      </c>
      <c r="B24" s="6" t="s">
        <v>235</v>
      </c>
      <c r="C24" s="6" t="s">
        <v>236</v>
      </c>
      <c r="D24" s="7" t="s">
        <v>237</v>
      </c>
      <c r="E24" s="6" t="s">
        <v>175</v>
      </c>
      <c r="F24" s="6"/>
      <c r="G24" s="6" t="s">
        <v>27</v>
      </c>
      <c r="H24" s="6"/>
      <c r="I24" s="6">
        <v>400</v>
      </c>
      <c r="J24" s="6">
        <f>I24*0.95</f>
        <v>380</v>
      </c>
      <c r="K24" s="6">
        <f>I24*0.85</f>
        <v>340</v>
      </c>
      <c r="L24" s="6">
        <f>I24*0.85</f>
        <v>340</v>
      </c>
      <c r="M24" s="6" t="s">
        <v>168</v>
      </c>
      <c r="N24" s="8"/>
    </row>
    <row r="25" ht="171.6" spans="1:14">
      <c r="A25" s="5">
        <v>23</v>
      </c>
      <c r="B25" s="6" t="s">
        <v>238</v>
      </c>
      <c r="C25" s="6" t="s">
        <v>239</v>
      </c>
      <c r="D25" s="7" t="s">
        <v>240</v>
      </c>
      <c r="E25" s="6"/>
      <c r="F25" s="6"/>
      <c r="G25" s="6" t="s">
        <v>27</v>
      </c>
      <c r="H25" s="7" t="s">
        <v>241</v>
      </c>
      <c r="I25" s="6">
        <v>38</v>
      </c>
      <c r="J25" s="6">
        <v>36</v>
      </c>
      <c r="K25" s="6">
        <v>32</v>
      </c>
      <c r="L25" s="6">
        <v>30</v>
      </c>
      <c r="M25" s="6" t="s">
        <v>168</v>
      </c>
      <c r="N25" s="8"/>
    </row>
    <row r="26" ht="78" spans="1:14">
      <c r="A26" s="5">
        <v>24</v>
      </c>
      <c r="B26" s="6" t="s">
        <v>242</v>
      </c>
      <c r="C26" s="6" t="s">
        <v>243</v>
      </c>
      <c r="D26" s="7" t="s">
        <v>244</v>
      </c>
      <c r="E26" s="6" t="s">
        <v>245</v>
      </c>
      <c r="F26" s="6" t="s">
        <v>246</v>
      </c>
      <c r="G26" s="6" t="s">
        <v>27</v>
      </c>
      <c r="H26" s="6"/>
      <c r="I26" s="6">
        <v>70</v>
      </c>
      <c r="J26" s="6">
        <v>66</v>
      </c>
      <c r="K26" s="6">
        <v>59</v>
      </c>
      <c r="L26" s="6">
        <v>56</v>
      </c>
      <c r="M26" s="6" t="s">
        <v>168</v>
      </c>
      <c r="N26" s="8"/>
    </row>
    <row r="27" ht="124.8" spans="1:14">
      <c r="A27" s="5">
        <v>25</v>
      </c>
      <c r="B27" s="6" t="s">
        <v>247</v>
      </c>
      <c r="C27" s="6" t="s">
        <v>248</v>
      </c>
      <c r="D27" s="7" t="s">
        <v>249</v>
      </c>
      <c r="E27" s="6"/>
      <c r="F27" s="6" t="s">
        <v>250</v>
      </c>
      <c r="G27" s="6" t="s">
        <v>27</v>
      </c>
      <c r="H27" s="6"/>
      <c r="I27" s="6">
        <v>5</v>
      </c>
      <c r="J27" s="6">
        <v>5</v>
      </c>
      <c r="K27" s="6">
        <v>5</v>
      </c>
      <c r="L27" s="6">
        <v>5</v>
      </c>
      <c r="M27" s="6" t="s">
        <v>168</v>
      </c>
      <c r="N27" s="8"/>
    </row>
    <row r="28" ht="62.4" spans="1:14">
      <c r="A28" s="5">
        <v>26</v>
      </c>
      <c r="B28" s="6" t="s">
        <v>251</v>
      </c>
      <c r="C28" s="6" t="s">
        <v>252</v>
      </c>
      <c r="D28" s="7" t="s">
        <v>253</v>
      </c>
      <c r="E28" s="6" t="s">
        <v>167</v>
      </c>
      <c r="F28" s="6"/>
      <c r="G28" s="6" t="s">
        <v>27</v>
      </c>
      <c r="H28" s="6"/>
      <c r="I28" s="6">
        <v>250</v>
      </c>
      <c r="J28" s="6">
        <v>237</v>
      </c>
      <c r="K28" s="6">
        <v>212</v>
      </c>
      <c r="L28" s="6">
        <v>212</v>
      </c>
      <c r="M28" s="6" t="s">
        <v>163</v>
      </c>
      <c r="N28" s="8"/>
    </row>
    <row r="29" ht="187.2" spans="1:14">
      <c r="A29" s="5">
        <v>27</v>
      </c>
      <c r="B29" s="6" t="s">
        <v>254</v>
      </c>
      <c r="C29" s="6" t="s">
        <v>255</v>
      </c>
      <c r="D29" s="7" t="s">
        <v>256</v>
      </c>
      <c r="E29" s="6"/>
      <c r="F29" s="6" t="s">
        <v>257</v>
      </c>
      <c r="G29" s="6" t="s">
        <v>27</v>
      </c>
      <c r="H29" s="6"/>
      <c r="I29" s="6">
        <v>3600</v>
      </c>
      <c r="J29" s="6">
        <f t="shared" ref="J29:J33" si="3">I29*0.95</f>
        <v>3420</v>
      </c>
      <c r="K29" s="6">
        <f t="shared" ref="K29:K33" si="4">I29*0.85</f>
        <v>3060</v>
      </c>
      <c r="L29" s="6">
        <f t="shared" ref="L29:L32" si="5">I29*0.85</f>
        <v>3060</v>
      </c>
      <c r="M29" s="6" t="s">
        <v>168</v>
      </c>
      <c r="N29" s="8"/>
    </row>
    <row r="30" ht="109.2" spans="1:14">
      <c r="A30" s="5">
        <v>28</v>
      </c>
      <c r="B30" s="6" t="s">
        <v>44</v>
      </c>
      <c r="C30" s="6" t="s">
        <v>258</v>
      </c>
      <c r="D30" s="7" t="s">
        <v>259</v>
      </c>
      <c r="E30" s="6"/>
      <c r="F30" s="6" t="s">
        <v>260</v>
      </c>
      <c r="G30" s="6" t="s">
        <v>34</v>
      </c>
      <c r="H30" s="6"/>
      <c r="I30" s="6">
        <v>18</v>
      </c>
      <c r="J30" s="6">
        <v>17</v>
      </c>
      <c r="K30" s="6">
        <v>15</v>
      </c>
      <c r="L30" s="6">
        <v>15</v>
      </c>
      <c r="M30" s="6" t="s">
        <v>168</v>
      </c>
      <c r="N30" s="8"/>
    </row>
    <row r="31" ht="93.6" spans="1:14">
      <c r="A31" s="5">
        <v>29</v>
      </c>
      <c r="B31" s="6" t="s">
        <v>261</v>
      </c>
      <c r="C31" s="6" t="s">
        <v>262</v>
      </c>
      <c r="D31" s="7" t="s">
        <v>263</v>
      </c>
      <c r="E31" s="6" t="s">
        <v>167</v>
      </c>
      <c r="F31" s="6"/>
      <c r="G31" s="6" t="s">
        <v>264</v>
      </c>
      <c r="H31" s="6"/>
      <c r="I31" s="6">
        <v>700</v>
      </c>
      <c r="J31" s="6">
        <f t="shared" si="3"/>
        <v>665</v>
      </c>
      <c r="K31" s="6">
        <f t="shared" si="4"/>
        <v>595</v>
      </c>
      <c r="L31" s="6">
        <f t="shared" si="5"/>
        <v>595</v>
      </c>
      <c r="M31" s="6" t="s">
        <v>168</v>
      </c>
      <c r="N31" s="8"/>
    </row>
    <row r="32" ht="171.6" spans="1:14">
      <c r="A32" s="5">
        <v>30</v>
      </c>
      <c r="B32" s="6" t="s">
        <v>265</v>
      </c>
      <c r="C32" s="6" t="s">
        <v>266</v>
      </c>
      <c r="D32" s="7" t="s">
        <v>267</v>
      </c>
      <c r="E32" s="6"/>
      <c r="F32" s="6"/>
      <c r="G32" s="6" t="s">
        <v>268</v>
      </c>
      <c r="H32" s="6" t="s">
        <v>269</v>
      </c>
      <c r="I32" s="6">
        <v>40</v>
      </c>
      <c r="J32" s="6">
        <f t="shared" si="3"/>
        <v>38</v>
      </c>
      <c r="K32" s="6">
        <f t="shared" si="4"/>
        <v>34</v>
      </c>
      <c r="L32" s="6">
        <f t="shared" si="5"/>
        <v>34</v>
      </c>
      <c r="M32" s="6" t="s">
        <v>168</v>
      </c>
      <c r="N32" s="8"/>
    </row>
    <row r="33" ht="78" spans="1:14">
      <c r="A33" s="5">
        <v>31</v>
      </c>
      <c r="B33" s="6" t="s">
        <v>270</v>
      </c>
      <c r="C33" s="6" t="s">
        <v>271</v>
      </c>
      <c r="D33" s="7" t="s">
        <v>272</v>
      </c>
      <c r="E33" s="6" t="s">
        <v>273</v>
      </c>
      <c r="F33" s="6"/>
      <c r="G33" s="6" t="s">
        <v>27</v>
      </c>
      <c r="H33" s="6"/>
      <c r="I33" s="6">
        <v>80</v>
      </c>
      <c r="J33" s="6">
        <f t="shared" si="3"/>
        <v>76</v>
      </c>
      <c r="K33" s="6">
        <f t="shared" si="4"/>
        <v>68</v>
      </c>
      <c r="L33" s="6">
        <v>64</v>
      </c>
      <c r="M33" s="6" t="s">
        <v>168</v>
      </c>
      <c r="N33" s="8"/>
    </row>
    <row r="34" ht="93.6" spans="1:14">
      <c r="A34" s="5">
        <v>32</v>
      </c>
      <c r="B34" s="6" t="s">
        <v>274</v>
      </c>
      <c r="C34" s="6" t="s">
        <v>275</v>
      </c>
      <c r="D34" s="7" t="s">
        <v>276</v>
      </c>
      <c r="E34" s="6" t="s">
        <v>277</v>
      </c>
      <c r="F34" s="6" t="s">
        <v>278</v>
      </c>
      <c r="G34" s="6" t="s">
        <v>279</v>
      </c>
      <c r="H34" s="6"/>
      <c r="I34" s="6">
        <v>819</v>
      </c>
      <c r="J34" s="6">
        <v>778</v>
      </c>
      <c r="K34" s="6">
        <v>696</v>
      </c>
      <c r="L34" s="6">
        <v>696</v>
      </c>
      <c r="M34" s="6" t="s">
        <v>168</v>
      </c>
      <c r="N34" s="8"/>
    </row>
    <row r="35" ht="78" spans="1:14">
      <c r="A35" s="5">
        <v>33</v>
      </c>
      <c r="B35" s="6" t="s">
        <v>280</v>
      </c>
      <c r="C35" s="6" t="s">
        <v>281</v>
      </c>
      <c r="D35" s="7" t="s">
        <v>282</v>
      </c>
      <c r="E35" s="6" t="s">
        <v>283</v>
      </c>
      <c r="F35" s="6"/>
      <c r="G35" s="6" t="s">
        <v>27</v>
      </c>
      <c r="H35" s="6"/>
      <c r="I35" s="6">
        <v>332</v>
      </c>
      <c r="J35" s="6">
        <v>315</v>
      </c>
      <c r="K35" s="6">
        <v>282</v>
      </c>
      <c r="L35" s="6">
        <v>282</v>
      </c>
      <c r="M35" s="6" t="s">
        <v>168</v>
      </c>
      <c r="N35" s="8"/>
    </row>
  </sheetData>
  <mergeCells count="1">
    <mergeCell ref="A1:M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余靖</dc:creator>
  <cp:lastModifiedBy>Administrator</cp:lastModifiedBy>
  <dcterms:created xsi:type="dcterms:W3CDTF">2017-12-08T05:35:00Z</dcterms:created>
  <cp:lastPrinted>2019-07-16T07:45:00Z</cp:lastPrinted>
  <dcterms:modified xsi:type="dcterms:W3CDTF">2022-12-28T02:11:12Z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